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645" yWindow="45" windowWidth="15450" windowHeight="11640"/>
  </bookViews>
  <sheets>
    <sheet name="Data Sheet" sheetId="1" r:id="rId1"/>
    <sheet name="Bar Chart" sheetId="2" r:id="rId2"/>
    <sheet name="RadarChart " sheetId="3" r:id="rId3"/>
  </sheets>
  <definedNames>
    <definedName name="_xlnm.Print_Area" localSheetId="1">'Bar Chart'!$A$1:$F$46</definedName>
    <definedName name="_xlnm.Print_Area" localSheetId="0">'Data Sheet'!$B$1:$G$51</definedName>
    <definedName name="_xlnm.Print_Area" localSheetId="2">'RadarChart '!$A$1:$F$46</definedName>
  </definedNames>
  <calcPr calcId="125725"/>
</workbook>
</file>

<file path=xl/calcChain.xml><?xml version="1.0" encoding="utf-8"?>
<calcChain xmlns="http://schemas.openxmlformats.org/spreadsheetml/2006/main">
  <c r="I45" i="1"/>
  <c r="H44"/>
  <c r="G44"/>
  <c r="F44"/>
  <c r="E44"/>
  <c r="D44"/>
  <c r="C44"/>
  <c r="H38"/>
  <c r="C11" i="3" s="1"/>
  <c r="D11" s="1"/>
  <c r="F11" s="1"/>
  <c r="G38" i="1"/>
  <c r="F38"/>
  <c r="E38"/>
  <c r="D38"/>
  <c r="C38"/>
  <c r="H27"/>
  <c r="G32"/>
  <c r="F32"/>
  <c r="E32"/>
  <c r="D32"/>
  <c r="C32"/>
  <c r="G27"/>
  <c r="F27"/>
  <c r="E27"/>
  <c r="D27"/>
  <c r="C27"/>
  <c r="G21"/>
  <c r="F21"/>
  <c r="E21"/>
  <c r="D21"/>
  <c r="H21" s="1"/>
  <c r="C21"/>
  <c r="G16"/>
  <c r="F16"/>
  <c r="E16"/>
  <c r="D16"/>
  <c r="C16"/>
  <c r="G11"/>
  <c r="F11"/>
  <c r="E11"/>
  <c r="D11"/>
  <c r="C11"/>
  <c r="C12" i="2"/>
  <c r="C12" i="3" s="1"/>
  <c r="D12" s="1"/>
  <c r="F12" s="1"/>
  <c r="E12"/>
  <c r="E11"/>
  <c r="C10" i="2"/>
  <c r="E10" i="3"/>
  <c r="C9" i="2"/>
  <c r="C9" i="3" s="1"/>
  <c r="D9" s="1"/>
  <c r="F9" s="1"/>
  <c r="E9"/>
  <c r="C8" i="2"/>
  <c r="E8" i="3"/>
  <c r="C7" i="2"/>
  <c r="C7" i="3" s="1"/>
  <c r="D7" s="1"/>
  <c r="F7" s="1"/>
  <c r="E7"/>
  <c r="E6"/>
  <c r="C11" i="2"/>
  <c r="D11" s="1"/>
  <c r="F11" s="1"/>
  <c r="E13" i="3"/>
  <c r="E7" i="2"/>
  <c r="E8"/>
  <c r="E9"/>
  <c r="E10"/>
  <c r="E11"/>
  <c r="E12"/>
  <c r="E6"/>
  <c r="H32" i="1"/>
  <c r="D7" i="2"/>
  <c r="F7" s="1"/>
  <c r="D9"/>
  <c r="F9" s="1"/>
  <c r="E13"/>
  <c r="H16" i="1" l="1"/>
  <c r="H11"/>
  <c r="D12" i="2"/>
  <c r="F12" s="1"/>
  <c r="C10" i="3"/>
  <c r="D10" s="1"/>
  <c r="F10" s="1"/>
  <c r="D10" i="2"/>
  <c r="F10" s="1"/>
  <c r="C8" i="3"/>
  <c r="D8" s="1"/>
  <c r="F8" s="1"/>
  <c r="D8" i="2"/>
  <c r="F8" s="1"/>
  <c r="C6" i="3"/>
  <c r="C13" i="2"/>
  <c r="D13" s="1"/>
  <c r="D6"/>
  <c r="F6" s="1"/>
  <c r="C6" l="1"/>
  <c r="H45" i="1"/>
  <c r="H46" s="1"/>
  <c r="F13" i="2"/>
  <c r="D6" i="3"/>
  <c r="F6" s="1"/>
  <c r="F13" s="1"/>
  <c r="C13"/>
  <c r="D13" s="1"/>
  <c r="G7" l="1"/>
  <c r="G9"/>
  <c r="G10"/>
  <c r="G13"/>
  <c r="G8"/>
  <c r="G12"/>
  <c r="G6"/>
</calcChain>
</file>

<file path=xl/sharedStrings.xml><?xml version="1.0" encoding="utf-8"?>
<sst xmlns="http://schemas.openxmlformats.org/spreadsheetml/2006/main" count="76" uniqueCount="62">
  <si>
    <t>Total</t>
  </si>
  <si>
    <t>Overall Score</t>
  </si>
  <si>
    <t>Weight %</t>
  </si>
  <si>
    <t>%</t>
  </si>
  <si>
    <t>Score</t>
  </si>
  <si>
    <t>Area of Business</t>
  </si>
  <si>
    <t>&lt;- Disagree Completely</t>
  </si>
  <si>
    <t>Agree -&gt; completely</t>
  </si>
  <si>
    <r>
      <t>Turnover last year:</t>
    </r>
    <r>
      <rPr>
        <b/>
        <sz val="10"/>
        <color indexed="12"/>
        <rFont val="Arial"/>
        <family val="2"/>
      </rPr>
      <t xml:space="preserve"> </t>
    </r>
  </si>
  <si>
    <t>The team has a clear mission/purpose, known by all team members</t>
  </si>
  <si>
    <t>The team has a vision and success criteria which are challenging, meaningful and exciting to the team.</t>
  </si>
  <si>
    <t>The team understands how the work of the team fits into the larger picture</t>
  </si>
  <si>
    <t>PURPOSE &amp; DIRECTION</t>
  </si>
  <si>
    <t>Balances appropriate direction with support and openness.</t>
  </si>
  <si>
    <t>Discusses key issues with the team.</t>
  </si>
  <si>
    <t>Delegates responsibility and leadership to individuals in their area of expertise.</t>
  </si>
  <si>
    <t>TEAM LEADERSHIP</t>
  </si>
  <si>
    <t>Team members understand what their roles are, and where these overlap with other team members.</t>
  </si>
  <si>
    <t>Team members are clear about what is expected of them individually by the rest of the team.</t>
  </si>
  <si>
    <t>Team members are clear about what individual strengths each member of the team brings.</t>
  </si>
  <si>
    <t>UNDERSTANDING DIFFERENCES</t>
  </si>
  <si>
    <t>Team meetings are effective.</t>
  </si>
  <si>
    <t>The team has found and implemented better ways of working.</t>
  </si>
  <si>
    <t>The team has an efficient process to solve problems and take decisions.</t>
  </si>
  <si>
    <t>The team has sufficient resources (people, money, time) to do its work.</t>
  </si>
  <si>
    <t>PROCESSES</t>
  </si>
  <si>
    <t>Everyone feels their ideas and input are listened to by the rest of the team.</t>
  </si>
  <si>
    <t>Differences and conflicts are resolved openly and constructively.</t>
  </si>
  <si>
    <t>Members' interaction is open and honest.</t>
  </si>
  <si>
    <t>COMMUNICATION</t>
  </si>
  <si>
    <t>The team's different experiences, skills and gifts are accepted and used.</t>
  </si>
  <si>
    <t>There is trust and openness between team members.</t>
  </si>
  <si>
    <t>New members feel valued and quickly become productive members of the team.</t>
  </si>
  <si>
    <t>The team takes responsibility for its successes and failures, and avoids blaming other people or groups.</t>
  </si>
  <si>
    <t>RELATIONSHIPS</t>
  </si>
  <si>
    <t>Purpose &amp; Direction</t>
  </si>
  <si>
    <t>Team Leadership</t>
  </si>
  <si>
    <t>Understanding Differences</t>
  </si>
  <si>
    <t>Processes</t>
  </si>
  <si>
    <t>Communication</t>
  </si>
  <si>
    <t>Relationship</t>
  </si>
  <si>
    <t>Your Team Profile</t>
  </si>
  <si>
    <t xml:space="preserve">  Your Team  Profile Questionnaire…</t>
  </si>
  <si>
    <t>EMPOWERMENT</t>
  </si>
  <si>
    <t>The team can manage itself: it doesn't always need a director or owner to lead it</t>
  </si>
  <si>
    <t>The team can make decisions for itself on most issues without approval of a director or owner</t>
  </si>
  <si>
    <t>As an owner, I can be away from the business for extended periods and the business runs without me</t>
  </si>
  <si>
    <t>The team is flexible and responds positively to changing circumstances</t>
  </si>
  <si>
    <t>Empowerment</t>
  </si>
  <si>
    <t>The culture supports risk taking and personal development</t>
  </si>
  <si>
    <t>No. of team members:</t>
  </si>
  <si>
    <r>
      <t>Name:</t>
    </r>
    <r>
      <rPr>
        <b/>
        <sz val="10"/>
        <color indexed="12"/>
        <rFont val="Arial"/>
        <family val="2"/>
      </rPr>
      <t xml:space="preserve">                                                                                                             </t>
    </r>
    <r>
      <rPr>
        <b/>
        <sz val="10"/>
        <rFont val="Arial"/>
        <family val="2"/>
      </rPr>
      <t xml:space="preserve">Title: </t>
    </r>
  </si>
  <si>
    <r>
      <t xml:space="preserve">Company: </t>
    </r>
    <r>
      <rPr>
        <b/>
        <sz val="10"/>
        <color indexed="12"/>
        <rFont val="Arial"/>
        <family val="2"/>
      </rPr>
      <t xml:space="preserve">   </t>
    </r>
    <r>
      <rPr>
        <b/>
        <sz val="10"/>
        <rFont val="Arial"/>
        <family val="2"/>
      </rPr>
      <t xml:space="preserve">                                    </t>
    </r>
  </si>
  <si>
    <t>1 &amp; 2</t>
  </si>
  <si>
    <t>4 &amp; 5</t>
  </si>
  <si>
    <t>score</t>
  </si>
  <si>
    <r>
      <t xml:space="preserve">                                                                                                                                                                                                </t>
    </r>
    <r>
      <rPr>
        <b/>
        <sz val="12"/>
        <color rgb="FF00B050"/>
        <rFont val="Arial"/>
        <family val="2"/>
      </rPr>
      <t>Percentage Results</t>
    </r>
  </si>
  <si>
    <r>
      <t xml:space="preserve">Growing Business.  Coaching Leaders. </t>
    </r>
    <r>
      <rPr>
        <b/>
        <sz val="11"/>
        <color rgb="FFC00000"/>
        <rFont val="Arial"/>
        <family val="2"/>
      </rPr>
      <t xml:space="preserve"> To the Top!</t>
    </r>
  </si>
  <si>
    <r>
      <rPr>
        <b/>
        <sz val="12"/>
        <rFont val="Arial"/>
        <family val="2"/>
      </rPr>
      <t xml:space="preserve">              Thanks for taking the time to assess your Team!  </t>
    </r>
    <r>
      <rPr>
        <b/>
        <sz val="12"/>
        <color rgb="FF00B050"/>
        <rFont val="Arial"/>
        <family val="2"/>
      </rPr>
      <t xml:space="preserve">                                                                                                                    </t>
    </r>
  </si>
  <si>
    <r>
      <t xml:space="preserve">The following questionnaire has been designed to help you rate your business in relation to the ideal team we all wish to have. What follows are have 25 key areas that contribute to team success. Answer each question and rate your business by number input from 1 to 5 using guidance that follows:                                                                                           
5 = </t>
    </r>
    <r>
      <rPr>
        <b/>
        <sz val="10"/>
        <rFont val="Arial"/>
        <family val="2"/>
      </rPr>
      <t>Strongly Agree.</t>
    </r>
    <r>
      <rPr>
        <sz val="10"/>
        <rFont val="Arial"/>
        <family val="2"/>
      </rPr>
      <t xml:space="preserve"> Fully operational and exceeds the description. 
4 = </t>
    </r>
    <r>
      <rPr>
        <b/>
        <sz val="10"/>
        <rFont val="Arial"/>
        <family val="2"/>
      </rPr>
      <t>Agree.</t>
    </r>
    <r>
      <rPr>
        <sz val="10"/>
        <rFont val="Arial"/>
        <family val="2"/>
      </rPr>
      <t xml:space="preserve"> Operational and meets all or nearly all aspects of the description, but not ideal. 
3 =</t>
    </r>
    <r>
      <rPr>
        <b/>
        <sz val="10"/>
        <rFont val="Arial"/>
        <family val="2"/>
      </rPr>
      <t xml:space="preserve"> Slightly Agree.</t>
    </r>
    <r>
      <rPr>
        <sz val="10"/>
        <rFont val="Arial"/>
        <family val="2"/>
      </rPr>
      <t xml:space="preserve"> Operational, but incomplete. Partially meets the description. 
2 = </t>
    </r>
    <r>
      <rPr>
        <b/>
        <sz val="10"/>
        <rFont val="Arial"/>
        <family val="2"/>
      </rPr>
      <t>Slightly Disagree.</t>
    </r>
    <r>
      <rPr>
        <sz val="10"/>
        <rFont val="Arial"/>
        <family val="2"/>
      </rPr>
      <t xml:space="preserve">  Nearly operational, but some way to go. Doesn't yet really meet the description. 
1 = </t>
    </r>
    <r>
      <rPr>
        <b/>
        <sz val="10"/>
        <rFont val="Arial"/>
        <family val="2"/>
      </rPr>
      <t>Disagree.</t>
    </r>
    <r>
      <rPr>
        <sz val="10"/>
        <rFont val="Arial"/>
        <family val="2"/>
      </rPr>
      <t xml:space="preserve"> We have started on this, but there is a long way to go. The descriptors do not apply. 
0 =</t>
    </r>
    <r>
      <rPr>
        <b/>
        <sz val="10"/>
        <rFont val="Arial"/>
        <family val="2"/>
      </rPr>
      <t xml:space="preserve"> Strongly Disagree. </t>
    </r>
    <r>
      <rPr>
        <sz val="10"/>
        <rFont val="Arial"/>
        <family val="2"/>
      </rPr>
      <t xml:space="preserve"> Nothing has been done - this does not apply at all to our team.                                                                                              </t>
    </r>
  </si>
  <si>
    <t>We will analyze your results and respond with our reccomendations.</t>
  </si>
  <si>
    <r>
      <rPr>
        <u/>
        <sz val="10"/>
        <rFont val="Arial"/>
        <family val="2"/>
      </rPr>
      <t xml:space="preserve">please save this document and return your completed questionnaire to Marty Shea at </t>
    </r>
    <r>
      <rPr>
        <u/>
        <sz val="10"/>
        <color theme="10"/>
        <rFont val="Arial"/>
        <family val="2"/>
      </rPr>
      <t>martyshea@k2businesscoaching.com</t>
    </r>
  </si>
</sst>
</file>

<file path=xl/styles.xml><?xml version="1.0" encoding="utf-8"?>
<styleSheet xmlns="http://schemas.openxmlformats.org/spreadsheetml/2006/main">
  <numFmts count="1">
    <numFmt numFmtId="164" formatCode="0.0%"/>
  </numFmts>
  <fonts count="31">
    <font>
      <sz val="10"/>
      <name val="Arial"/>
    </font>
    <font>
      <sz val="10"/>
      <name val="Arial"/>
    </font>
    <font>
      <b/>
      <sz val="10"/>
      <name val="Arial"/>
      <family val="2"/>
    </font>
    <font>
      <sz val="10"/>
      <color indexed="12"/>
      <name val="Arial"/>
      <family val="2"/>
    </font>
    <font>
      <b/>
      <sz val="10"/>
      <color indexed="18"/>
      <name val="Arial"/>
      <family val="2"/>
    </font>
    <font>
      <sz val="10"/>
      <color indexed="18"/>
      <name val="Arial"/>
      <family val="2"/>
    </font>
    <font>
      <b/>
      <sz val="12"/>
      <color indexed="18"/>
      <name val="Arial"/>
      <family val="2"/>
    </font>
    <font>
      <sz val="10"/>
      <color indexed="18"/>
      <name val="Comic Sans MS"/>
      <family val="4"/>
    </font>
    <font>
      <b/>
      <sz val="14"/>
      <name val="Arial"/>
      <family val="2"/>
    </font>
    <font>
      <b/>
      <sz val="16"/>
      <name val="Arial"/>
      <family val="2"/>
    </font>
    <font>
      <sz val="8"/>
      <name val="Arial"/>
      <family val="2"/>
    </font>
    <font>
      <sz val="12"/>
      <name val="Arial"/>
    </font>
    <font>
      <b/>
      <sz val="21.5"/>
      <name val="Arial"/>
      <family val="2"/>
    </font>
    <font>
      <b/>
      <sz val="10"/>
      <color indexed="12"/>
      <name val="Arial"/>
      <family val="2"/>
    </font>
    <font>
      <b/>
      <sz val="10"/>
      <color indexed="10"/>
      <name val="Arial"/>
      <family val="2"/>
    </font>
    <font>
      <sz val="10"/>
      <color indexed="10"/>
      <name val="Arial"/>
    </font>
    <font>
      <b/>
      <sz val="8"/>
      <color indexed="10"/>
      <name val="Arial"/>
      <family val="2"/>
    </font>
    <font>
      <b/>
      <sz val="14"/>
      <color indexed="12"/>
      <name val="Arial"/>
    </font>
    <font>
      <sz val="12"/>
      <name val="Times New Roman"/>
      <family val="1"/>
    </font>
    <font>
      <b/>
      <sz val="14"/>
      <color indexed="9"/>
      <name val="Arial"/>
      <family val="2"/>
    </font>
    <font>
      <sz val="10"/>
      <name val="Arial"/>
      <family val="2"/>
    </font>
    <font>
      <b/>
      <sz val="20"/>
      <name val="Arial"/>
      <family val="2"/>
    </font>
    <font>
      <u/>
      <sz val="10"/>
      <color theme="10"/>
      <name val="Arial"/>
    </font>
    <font>
      <u/>
      <sz val="10"/>
      <name val="Arial"/>
      <family val="2"/>
    </font>
    <font>
      <u/>
      <sz val="10"/>
      <color theme="10"/>
      <name val="Arial"/>
      <family val="2"/>
    </font>
    <font>
      <sz val="12"/>
      <name val="Arial"/>
      <family val="2"/>
    </font>
    <font>
      <b/>
      <sz val="12"/>
      <color rgb="FF00B050"/>
      <name val="Arial"/>
      <family val="2"/>
    </font>
    <font>
      <b/>
      <sz val="12"/>
      <name val="Arial"/>
      <family val="2"/>
    </font>
    <font>
      <b/>
      <sz val="11"/>
      <name val="Arial"/>
      <family val="2"/>
    </font>
    <font>
      <b/>
      <i/>
      <sz val="11"/>
      <color rgb="FFC00000"/>
      <name val="Arial"/>
      <family val="2"/>
    </font>
    <font>
      <b/>
      <sz val="11"/>
      <color rgb="FFC00000"/>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4" fillId="0" borderId="0" xfId="0" applyFont="1" applyAlignment="1">
      <alignment horizontal="center"/>
    </xf>
    <xf numFmtId="0" fontId="4" fillId="0" borderId="0" xfId="0" applyFont="1"/>
    <xf numFmtId="0" fontId="4" fillId="0" borderId="0" xfId="0" applyFont="1" applyFill="1" applyAlignment="1">
      <alignment horizontal="center"/>
    </xf>
    <xf numFmtId="0" fontId="4" fillId="0" borderId="0" xfId="0" applyFont="1" applyFill="1"/>
    <xf numFmtId="0" fontId="5" fillId="0" borderId="0" xfId="0" applyFont="1" applyAlignment="1">
      <alignment horizontal="right"/>
    </xf>
    <xf numFmtId="0" fontId="0" fillId="0" borderId="0" xfId="0" applyBorder="1" applyAlignment="1">
      <alignment horizontal="center"/>
    </xf>
    <xf numFmtId="0" fontId="0" fillId="0" borderId="0" xfId="0" applyFill="1"/>
    <xf numFmtId="0" fontId="3" fillId="0" borderId="0" xfId="0" applyFont="1" applyAlignment="1">
      <alignment horizontal="left" wrapText="1"/>
    </xf>
    <xf numFmtId="0" fontId="2" fillId="0" borderId="0" xfId="0" applyFont="1" applyFill="1" applyBorder="1" applyAlignment="1">
      <alignment horizontal="center"/>
    </xf>
    <xf numFmtId="0" fontId="2" fillId="0" borderId="0" xfId="0" applyFont="1" applyFill="1" applyBorder="1"/>
    <xf numFmtId="0" fontId="0" fillId="0" borderId="0" xfId="0" applyFill="1" applyBorder="1" applyAlignment="1">
      <alignment horizontal="center"/>
    </xf>
    <xf numFmtId="0" fontId="0" fillId="0" borderId="0" xfId="0" applyFill="1" applyBorder="1"/>
    <xf numFmtId="0" fontId="6" fillId="2" borderId="1" xfId="0" applyFont="1" applyFill="1" applyBorder="1" applyAlignment="1">
      <alignment horizontal="center"/>
    </xf>
    <xf numFmtId="0" fontId="4" fillId="2" borderId="2" xfId="0" applyFont="1" applyFill="1" applyBorder="1"/>
    <xf numFmtId="0" fontId="4" fillId="2" borderId="2" xfId="0" applyFont="1" applyFill="1" applyBorder="1" applyAlignment="1">
      <alignment horizontal="center"/>
    </xf>
    <xf numFmtId="0" fontId="5" fillId="2" borderId="1" xfId="0" applyFont="1" applyFill="1" applyBorder="1" applyAlignment="1">
      <alignment horizontal="right"/>
    </xf>
    <xf numFmtId="0" fontId="8" fillId="3" borderId="0" xfId="0" applyFont="1" applyFill="1" applyAlignment="1">
      <alignment horizontal="center"/>
    </xf>
    <xf numFmtId="0" fontId="8" fillId="3" borderId="0" xfId="0" applyFont="1" applyFill="1" applyAlignment="1"/>
    <xf numFmtId="9" fontId="8" fillId="4" borderId="2" xfId="0" applyNumberFormat="1" applyFont="1" applyFill="1" applyBorder="1" applyAlignment="1">
      <alignment horizontal="center"/>
    </xf>
    <xf numFmtId="0" fontId="8" fillId="4" borderId="2" xfId="0" applyFont="1" applyFill="1" applyBorder="1" applyAlignment="1">
      <alignment horizontal="center"/>
    </xf>
    <xf numFmtId="0" fontId="8" fillId="4" borderId="2" xfId="0" applyFont="1" applyFill="1" applyBorder="1" applyAlignment="1"/>
    <xf numFmtId="0" fontId="8" fillId="4" borderId="1" xfId="0" applyFont="1" applyFill="1" applyBorder="1" applyAlignment="1">
      <alignment horizontal="center"/>
    </xf>
    <xf numFmtId="9" fontId="8" fillId="4" borderId="0" xfId="0" applyNumberFormat="1" applyFont="1" applyFill="1" applyAlignment="1">
      <alignment horizontal="center"/>
    </xf>
    <xf numFmtId="9" fontId="8" fillId="3" borderId="0" xfId="1" applyFont="1" applyFill="1" applyAlignment="1">
      <alignment horizontal="center"/>
    </xf>
    <xf numFmtId="0" fontId="9" fillId="3" borderId="0" xfId="0" applyFont="1" applyFill="1" applyAlignment="1">
      <alignment horizontal="center"/>
    </xf>
    <xf numFmtId="0" fontId="10" fillId="0" borderId="0" xfId="0" applyFont="1" applyAlignment="1">
      <alignment wrapText="1" shrinkToFit="1"/>
    </xf>
    <xf numFmtId="0" fontId="4" fillId="0" borderId="0" xfId="0" applyFont="1" applyFill="1" applyBorder="1"/>
    <xf numFmtId="0" fontId="2" fillId="0" borderId="3" xfId="0" applyFont="1" applyFill="1" applyBorder="1"/>
    <xf numFmtId="0" fontId="4" fillId="2" borderId="4" xfId="0" applyFont="1" applyFill="1" applyBorder="1" applyAlignment="1">
      <alignment horizontal="center"/>
    </xf>
    <xf numFmtId="0" fontId="4" fillId="2" borderId="4" xfId="0" applyFont="1" applyFill="1" applyBorder="1"/>
    <xf numFmtId="0" fontId="0" fillId="0" borderId="4" xfId="0" applyFill="1" applyBorder="1" applyAlignment="1">
      <alignment horizontal="center"/>
    </xf>
    <xf numFmtId="0" fontId="0" fillId="0" borderId="4" xfId="0" applyFill="1" applyBorder="1"/>
    <xf numFmtId="0" fontId="2" fillId="2" borderId="4" xfId="0" applyFont="1" applyFill="1" applyBorder="1" applyAlignment="1">
      <alignment horizontal="center"/>
    </xf>
    <xf numFmtId="0" fontId="2" fillId="2" borderId="4" xfId="0" applyFont="1" applyFill="1" applyBorder="1"/>
    <xf numFmtId="0" fontId="0" fillId="0" borderId="0" xfId="0" applyAlignment="1">
      <alignment horizontal="center" vertical="center"/>
    </xf>
    <xf numFmtId="0" fontId="0" fillId="0" borderId="0" xfId="0" applyAlignment="1">
      <alignment vertical="center"/>
    </xf>
    <xf numFmtId="0" fontId="12" fillId="3" borderId="4" xfId="0" applyFont="1" applyFill="1" applyBorder="1" applyAlignment="1">
      <alignment horizontal="center"/>
    </xf>
    <xf numFmtId="0" fontId="12" fillId="3" borderId="0" xfId="0" applyFont="1" applyFill="1" applyBorder="1" applyAlignment="1">
      <alignment horizontal="center"/>
    </xf>
    <xf numFmtId="0" fontId="8" fillId="3" borderId="5" xfId="0" applyFont="1" applyFill="1" applyBorder="1" applyAlignment="1">
      <alignment horizontal="center"/>
    </xf>
    <xf numFmtId="0" fontId="8" fillId="3" borderId="5" xfId="0" applyFont="1" applyFill="1" applyBorder="1" applyAlignment="1"/>
    <xf numFmtId="9" fontId="8" fillId="3" borderId="5" xfId="0" applyNumberFormat="1" applyFont="1" applyFill="1" applyBorder="1" applyAlignment="1">
      <alignment horizontal="center"/>
    </xf>
    <xf numFmtId="0" fontId="8" fillId="4" borderId="5" xfId="0" applyFont="1" applyFill="1" applyBorder="1" applyAlignment="1">
      <alignment horizontal="center"/>
    </xf>
    <xf numFmtId="0" fontId="9" fillId="3" borderId="0" xfId="0" applyFont="1" applyFill="1" applyBorder="1" applyAlignment="1">
      <alignment horizontal="center"/>
    </xf>
    <xf numFmtId="0" fontId="9" fillId="3" borderId="4" xfId="0" applyFont="1" applyFill="1" applyBorder="1" applyAlignment="1">
      <alignment horizontal="center"/>
    </xf>
    <xf numFmtId="0" fontId="8" fillId="3" borderId="0" xfId="0" applyFont="1" applyFill="1" applyBorder="1" applyAlignment="1">
      <alignment horizontal="center"/>
    </xf>
    <xf numFmtId="0" fontId="8" fillId="3" borderId="0" xfId="0" applyFont="1" applyFill="1" applyBorder="1" applyAlignment="1"/>
    <xf numFmtId="164" fontId="8" fillId="3" borderId="0" xfId="0" applyNumberFormat="1" applyFont="1" applyFill="1" applyBorder="1" applyAlignment="1">
      <alignment horizontal="center"/>
    </xf>
    <xf numFmtId="9" fontId="8" fillId="3"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0" xfId="0" applyFont="1" applyAlignment="1">
      <alignment horizontal="center"/>
    </xf>
    <xf numFmtId="0" fontId="14" fillId="0" borderId="3" xfId="0" applyFont="1" applyFill="1" applyBorder="1" applyAlignment="1">
      <alignment horizontal="center"/>
    </xf>
    <xf numFmtId="0" fontId="14" fillId="0" borderId="0" xfId="0" applyFont="1" applyFill="1" applyAlignment="1">
      <alignment horizontal="center"/>
    </xf>
    <xf numFmtId="0" fontId="15" fillId="0" borderId="0" xfId="0" applyFont="1" applyAlignment="1">
      <alignment horizontal="center"/>
    </xf>
    <xf numFmtId="0" fontId="16" fillId="3" borderId="0" xfId="0" applyFont="1" applyFill="1" applyAlignment="1">
      <alignment horizontal="center"/>
    </xf>
    <xf numFmtId="0" fontId="2" fillId="3" borderId="0" xfId="0" applyFont="1" applyFill="1" applyBorder="1" applyAlignment="1">
      <alignment horizontal="center"/>
    </xf>
    <xf numFmtId="0" fontId="2" fillId="3" borderId="4" xfId="0" applyFont="1" applyFill="1" applyBorder="1" applyAlignment="1">
      <alignment horizontal="center"/>
    </xf>
    <xf numFmtId="0" fontId="17" fillId="3" borderId="0" xfId="0" applyFont="1" applyFill="1" applyAlignment="1"/>
    <xf numFmtId="0" fontId="17" fillId="3" borderId="0" xfId="0" applyFont="1" applyFill="1" applyAlignment="1">
      <alignment horizontal="center"/>
    </xf>
    <xf numFmtId="0" fontId="18" fillId="0" borderId="0" xfId="0" applyFont="1"/>
    <xf numFmtId="0" fontId="19" fillId="3" borderId="0" xfId="0" applyFont="1" applyFill="1" applyAlignment="1">
      <alignment horizontal="center"/>
    </xf>
    <xf numFmtId="9" fontId="8" fillId="3" borderId="0" xfId="0" applyNumberFormat="1" applyFont="1" applyFill="1" applyAlignment="1">
      <alignment horizontal="center"/>
    </xf>
    <xf numFmtId="9" fontId="8" fillId="4" borderId="6" xfId="0" applyNumberFormat="1" applyFont="1" applyFill="1" applyBorder="1" applyAlignment="1">
      <alignment horizontal="center"/>
    </xf>
    <xf numFmtId="0" fontId="2" fillId="2" borderId="2" xfId="0" applyFont="1" applyFill="1" applyBorder="1" applyAlignment="1">
      <alignment horizontal="center"/>
    </xf>
    <xf numFmtId="0" fontId="11" fillId="0" borderId="0" xfId="0" applyFont="1" applyAlignment="1">
      <alignment horizontal="center"/>
    </xf>
    <xf numFmtId="0" fontId="7" fillId="0" borderId="0" xfId="0" applyFont="1" applyAlignment="1">
      <alignment horizontal="center"/>
    </xf>
    <xf numFmtId="9" fontId="4" fillId="0" borderId="0" xfId="0" applyNumberFormat="1" applyFont="1" applyAlignment="1">
      <alignment horizontal="center"/>
    </xf>
    <xf numFmtId="0" fontId="18" fillId="0" borderId="7" xfId="0" applyFont="1" applyBorder="1"/>
    <xf numFmtId="0" fontId="4" fillId="0" borderId="7" xfId="0" applyFont="1" applyFill="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0" fillId="0" borderId="6" xfId="0" applyFill="1" applyBorder="1" applyAlignment="1">
      <alignment horizontal="center"/>
    </xf>
    <xf numFmtId="0" fontId="2" fillId="5" borderId="0" xfId="0" applyFont="1" applyFill="1" applyBorder="1" applyAlignment="1">
      <alignment horizontal="left" wrapText="1"/>
    </xf>
    <xf numFmtId="0" fontId="2" fillId="5" borderId="0" xfId="0" applyFont="1" applyFill="1" applyBorder="1" applyAlignment="1">
      <alignment horizontal="left"/>
    </xf>
    <xf numFmtId="0" fontId="2" fillId="5" borderId="0" xfId="0" applyFont="1" applyFill="1" applyBorder="1" applyAlignment="1">
      <alignment horizontal="center"/>
    </xf>
    <xf numFmtId="0" fontId="16" fillId="0" borderId="0" xfId="0" applyFont="1" applyAlignment="1">
      <alignment horizontal="center" textRotation="90"/>
    </xf>
    <xf numFmtId="0" fontId="20" fillId="0" borderId="0" xfId="0" applyFont="1"/>
    <xf numFmtId="0" fontId="28" fillId="0" borderId="0" xfId="0" applyFont="1" applyAlignment="1">
      <alignment horizontal="center"/>
    </xf>
    <xf numFmtId="0" fontId="29" fillId="0" borderId="0" xfId="0" applyFont="1" applyAlignment="1">
      <alignment horizontal="center"/>
    </xf>
    <xf numFmtId="0" fontId="28" fillId="0" borderId="0" xfId="0" applyFont="1" applyAlignment="1">
      <alignment horizontal="center"/>
    </xf>
    <xf numFmtId="0" fontId="21" fillId="2" borderId="8" xfId="0" applyFont="1" applyFill="1" applyBorder="1" applyAlignment="1">
      <alignment horizontal="center" wrapText="1"/>
    </xf>
    <xf numFmtId="0" fontId="20" fillId="0" borderId="9" xfId="0" applyFont="1" applyBorder="1" applyAlignment="1">
      <alignment horizontal="center"/>
    </xf>
    <xf numFmtId="0" fontId="20" fillId="0" borderId="3" xfId="0" applyFont="1" applyBorder="1" applyAlignment="1">
      <alignment horizontal="center"/>
    </xf>
    <xf numFmtId="0" fontId="2" fillId="5" borderId="0" xfId="0" applyFont="1" applyFill="1" applyBorder="1" applyAlignment="1">
      <alignment horizontal="center"/>
    </xf>
    <xf numFmtId="0" fontId="20" fillId="0" borderId="1" xfId="0" applyFont="1" applyBorder="1" applyAlignment="1">
      <alignment horizontal="left" vertical="center" wrapText="1"/>
    </xf>
    <xf numFmtId="0" fontId="20" fillId="0" borderId="2" xfId="0" applyFont="1" applyBorder="1" applyAlignment="1">
      <alignment wrapText="1"/>
    </xf>
    <xf numFmtId="0" fontId="2" fillId="2" borderId="2" xfId="0" applyFont="1" applyFill="1" applyBorder="1" applyAlignment="1">
      <alignment horizontal="right"/>
    </xf>
    <xf numFmtId="0" fontId="10" fillId="0" borderId="2" xfId="0" applyFont="1" applyBorder="1" applyAlignment="1">
      <alignment horizontal="center" wrapText="1" shrinkToFit="1"/>
    </xf>
    <xf numFmtId="0" fontId="2" fillId="2" borderId="2" xfId="0" applyFont="1" applyFill="1" applyBorder="1" applyAlignment="1">
      <alignment horizontal="center"/>
    </xf>
    <xf numFmtId="0" fontId="25" fillId="0" borderId="10" xfId="0" applyFont="1" applyBorder="1" applyAlignment="1">
      <alignment horizontal="center"/>
    </xf>
    <xf numFmtId="0" fontId="11" fillId="0" borderId="10" xfId="0" applyFont="1" applyBorder="1" applyAlignment="1">
      <alignment horizontal="center"/>
    </xf>
    <xf numFmtId="0" fontId="26" fillId="0" borderId="0" xfId="0" applyFont="1" applyAlignment="1">
      <alignment horizontal="center"/>
    </xf>
    <xf numFmtId="0" fontId="24" fillId="0" borderId="0" xfId="2" applyFont="1" applyAlignment="1" applyProtection="1">
      <alignment horizontal="center"/>
    </xf>
    <xf numFmtId="0" fontId="22" fillId="0" borderId="0" xfId="2" applyAlignment="1" applyProtection="1">
      <alignment horizontal="center"/>
    </xf>
    <xf numFmtId="0" fontId="12" fillId="3" borderId="0"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vmlDrawing" Target="../drawings/vmlDrawing1.v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2150" b="1" i="0" u="none" strike="noStrike" baseline="0">
                <a:solidFill>
                  <a:srgbClr val="000000"/>
                </a:solidFill>
                <a:latin typeface="Arial"/>
                <a:ea typeface="Arial"/>
                <a:cs typeface="Arial"/>
              </a:defRPr>
            </a:pPr>
            <a:r>
              <a:rPr lang="en-US"/>
              <a:t>Team Success Index</a:t>
            </a:r>
          </a:p>
        </c:rich>
      </c:tx>
      <c:layout>
        <c:manualLayout>
          <c:xMode val="edge"/>
          <c:yMode val="edge"/>
          <c:x val="0.30664617136350747"/>
          <c:y val="1.4038397209868559E-2"/>
        </c:manualLayout>
      </c:layout>
      <c:spPr>
        <a:noFill/>
        <a:ln w="25400">
          <a:noFill/>
        </a:ln>
      </c:spPr>
    </c:title>
    <c:view3D>
      <c:rotX val="6"/>
      <c:hPercent val="100"/>
      <c:rotY val="39"/>
      <c:depthPercent val="100"/>
      <c:perspective val="30"/>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22736122971818942"/>
          <c:y val="0.18109532400730458"/>
          <c:w val="0.70190492456589904"/>
          <c:h val="0.60505491974533454"/>
        </c:manualLayout>
      </c:layout>
      <c:bar3DChart>
        <c:barDir val="col"/>
        <c:grouping val="standard"/>
        <c:ser>
          <c:idx val="0"/>
          <c:order val="0"/>
          <c:spPr>
            <a:solidFill>
              <a:srgbClr val="9999FF"/>
            </a:solidFill>
            <a:ln w="12700">
              <a:solidFill>
                <a:srgbClr val="000000"/>
              </a:solidFill>
              <a:prstDash val="solid"/>
            </a:ln>
          </c:spPr>
          <c:dLbls>
            <c:dLbl>
              <c:idx val="0"/>
              <c:layout>
                <c:manualLayout>
                  <c:x val="1.8870496512571024E-2"/>
                  <c:y val="4.0441256973724485E-2"/>
                </c:manualLayout>
              </c:layout>
              <c:showVal val="1"/>
            </c:dLbl>
            <c:dLbl>
              <c:idx val="1"/>
              <c:layout>
                <c:manualLayout>
                  <c:x val="2.3272684673256036E-2"/>
                  <c:y val="3.2707992596478538E-2"/>
                </c:manualLayout>
              </c:layout>
              <c:showVal val="1"/>
            </c:dLbl>
            <c:dLbl>
              <c:idx val="2"/>
              <c:layout>
                <c:manualLayout>
                  <c:x val="2.8314005503433541E-2"/>
                  <c:y val="4.0211471260407403E-2"/>
                </c:manualLayout>
              </c:layout>
              <c:showVal val="1"/>
            </c:dLbl>
            <c:dLbl>
              <c:idx val="3"/>
              <c:layout>
                <c:manualLayout>
                  <c:x val="3.0603866680053785E-2"/>
                  <c:y val="4.6307251804166193E-2"/>
                </c:manualLayout>
              </c:layout>
              <c:showVal val="1"/>
            </c:dLbl>
            <c:dLbl>
              <c:idx val="4"/>
              <c:layout>
                <c:manualLayout>
                  <c:x val="3.1594321281840955E-2"/>
                  <c:y val="3.9727898941487393E-2"/>
                </c:manualLayout>
              </c:layout>
              <c:showVal val="1"/>
            </c:dLbl>
            <c:dLbl>
              <c:idx val="5"/>
              <c:layout>
                <c:manualLayout>
                  <c:x val="3.4079961093032213E-2"/>
                  <c:y val="4.728670606688079E-2"/>
                </c:manualLayout>
              </c:layout>
              <c:showVal val="1"/>
            </c:dLbl>
            <c:dLbl>
              <c:idx val="6"/>
              <c:layout>
                <c:manualLayout>
                  <c:x val="3.6527336202031344E-2"/>
                  <c:y val="4.9067284371710373E-2"/>
                </c:manualLayout>
              </c:layout>
              <c:showVal val="1"/>
            </c:dLbl>
            <c:dLbl>
              <c:idx val="7"/>
              <c:layout>
                <c:manualLayout>
                  <c:x val="3.2592962373349091E-2"/>
                  <c:y val="6.2134123112417984E-2"/>
                </c:manualLayout>
              </c:layout>
              <c:showVal val="1"/>
            </c:dLbl>
            <c:dLbl>
              <c:idx val="8"/>
              <c:layout>
                <c:manualLayout>
                  <c:xMode val="edge"/>
                  <c:yMode val="edge"/>
                  <c:x val="0.52701167093652168"/>
                  <c:y val="0.57697812532559833"/>
                </c:manualLayout>
              </c:layout>
              <c:showVal val="1"/>
            </c:dLbl>
            <c:dLbl>
              <c:idx val="9"/>
              <c:layout>
                <c:manualLayout>
                  <c:xMode val="edge"/>
                  <c:yMode val="edge"/>
                  <c:x val="0.57831369200113869"/>
                  <c:y val="0.41413271769112225"/>
                </c:manualLayout>
              </c:layout>
              <c:showVal val="1"/>
            </c:dLbl>
            <c:dLbl>
              <c:idx val="10"/>
              <c:layout>
                <c:manualLayout>
                  <c:xMode val="edge"/>
                  <c:yMode val="edge"/>
                  <c:x val="0.62611784799316861"/>
                  <c:y val="0.59522804169842669"/>
                </c:manualLayout>
              </c:layout>
              <c:showVal val="1"/>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cat>
            <c:strRef>
              <c:f>'Bar Chart'!$B$6:$B$13</c:f>
              <c:strCache>
                <c:ptCount val="8"/>
                <c:pt idx="0">
                  <c:v>Purpose &amp; Direction</c:v>
                </c:pt>
                <c:pt idx="1">
                  <c:v>Team Leadership</c:v>
                </c:pt>
                <c:pt idx="2">
                  <c:v>Understanding Differences</c:v>
                </c:pt>
                <c:pt idx="3">
                  <c:v>Processes</c:v>
                </c:pt>
                <c:pt idx="4">
                  <c:v>Communication</c:v>
                </c:pt>
                <c:pt idx="5">
                  <c:v>Empowerment</c:v>
                </c:pt>
                <c:pt idx="6">
                  <c:v>Relationship</c:v>
                </c:pt>
                <c:pt idx="7">
                  <c:v>Overall Score</c:v>
                </c:pt>
              </c:strCache>
            </c:strRef>
          </c:cat>
          <c:val>
            <c:numRef>
              <c:f>'Bar Chart'!$D$6:$D$13</c:f>
              <c:numCache>
                <c:formatCode>0%</c:formatCode>
                <c:ptCount val="8"/>
                <c:pt idx="0">
                  <c:v>1</c:v>
                </c:pt>
                <c:pt idx="1">
                  <c:v>1</c:v>
                </c:pt>
                <c:pt idx="2">
                  <c:v>1</c:v>
                </c:pt>
                <c:pt idx="3">
                  <c:v>1</c:v>
                </c:pt>
                <c:pt idx="4">
                  <c:v>1</c:v>
                </c:pt>
                <c:pt idx="5">
                  <c:v>0</c:v>
                </c:pt>
                <c:pt idx="6">
                  <c:v>1</c:v>
                </c:pt>
                <c:pt idx="7">
                  <c:v>0.84</c:v>
                </c:pt>
              </c:numCache>
            </c:numRef>
          </c:val>
        </c:ser>
        <c:dLbls>
          <c:showVal val="1"/>
        </c:dLbls>
        <c:gapWidth val="40"/>
        <c:gapDepth val="40"/>
        <c:shape val="box"/>
        <c:axId val="72709632"/>
        <c:axId val="72711168"/>
        <c:axId val="67644480"/>
      </c:bar3DChart>
      <c:catAx>
        <c:axId val="72709632"/>
        <c:scaling>
          <c:orientation val="minMax"/>
        </c:scaling>
        <c:axPos val="b"/>
        <c:numFmt formatCode="General" sourceLinked="1"/>
        <c:tickLblPos val="low"/>
        <c:spPr>
          <a:ln w="3175">
            <a:solidFill>
              <a:srgbClr val="000000"/>
            </a:solidFill>
            <a:prstDash val="solid"/>
          </a:ln>
        </c:spPr>
        <c:txPr>
          <a:bodyPr rot="-1380000" vert="horz"/>
          <a:lstStyle/>
          <a:p>
            <a:pPr>
              <a:defRPr sz="1050" b="1" i="0" u="none" strike="noStrike" baseline="0">
                <a:solidFill>
                  <a:srgbClr val="000000"/>
                </a:solidFill>
                <a:latin typeface="Arial"/>
                <a:ea typeface="Arial"/>
                <a:cs typeface="Arial"/>
              </a:defRPr>
            </a:pPr>
            <a:endParaRPr lang="en-US"/>
          </a:p>
        </c:txPr>
        <c:crossAx val="72711168"/>
        <c:crosses val="autoZero"/>
        <c:auto val="1"/>
        <c:lblAlgn val="ctr"/>
        <c:lblOffset val="100"/>
        <c:tickLblSkip val="1"/>
        <c:tickMarkSkip val="1"/>
        <c:noMultiLvlLbl val="1"/>
      </c:catAx>
      <c:valAx>
        <c:axId val="72711168"/>
        <c:scaling>
          <c:orientation val="minMax"/>
          <c:max val="1"/>
        </c:scaling>
        <c:axPos val="l"/>
        <c:majorGridlines>
          <c:spPr>
            <a:ln w="3175">
              <a:solidFill>
                <a:srgbClr val="000000"/>
              </a:solidFill>
              <a:prstDash val="solid"/>
            </a:ln>
          </c:spPr>
        </c:majorGridlines>
        <c:title>
          <c:tx>
            <c:rich>
              <a:bodyPr/>
              <a:lstStyle/>
              <a:p>
                <a:pPr>
                  <a:defRPr sz="1475" b="1" i="0" u="none" strike="noStrike" baseline="0">
                    <a:solidFill>
                      <a:srgbClr val="000000"/>
                    </a:solidFill>
                    <a:latin typeface="Arial"/>
                    <a:ea typeface="Arial"/>
                    <a:cs typeface="Arial"/>
                  </a:defRPr>
                </a:pPr>
                <a:r>
                  <a:rPr lang="en-US"/>
                  <a:t>Achievement Level</a:t>
                </a:r>
              </a:p>
            </c:rich>
          </c:tx>
          <c:layout>
            <c:manualLayout>
              <c:xMode val="edge"/>
              <c:yMode val="edge"/>
              <c:x val="0.13175291773413036"/>
              <c:y val="0.29761402084921368"/>
            </c:manualLayout>
          </c:layout>
          <c:spPr>
            <a:noFill/>
            <a:ln w="25400">
              <a:noFill/>
            </a:ln>
          </c:spPr>
        </c:title>
        <c:numFmt formatCode="0%" sourceLinked="1"/>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n-US"/>
          </a:p>
        </c:txPr>
        <c:crossAx val="72709632"/>
        <c:crosses val="autoZero"/>
        <c:crossBetween val="between"/>
      </c:valAx>
      <c:serAx>
        <c:axId val="67644480"/>
        <c:scaling>
          <c:orientation val="minMax"/>
        </c:scaling>
        <c:delete val="1"/>
        <c:axPos val="b"/>
        <c:tickLblPos val="none"/>
        <c:crossAx val="72711168"/>
        <c:crosses val="autoZero"/>
      </c:serAx>
      <c:spPr>
        <a:noFill/>
        <a:ln w="25400">
          <a:noFill/>
        </a:ln>
      </c:spPr>
    </c:plotArea>
    <c:plotVisOnly val="1"/>
    <c:dispBlanksAs val="gap"/>
  </c:chart>
  <c:spPr>
    <a:gradFill rotWithShape="0">
      <a:gsLst>
        <a:gs pos="0">
          <a:srgbClr val="333399"/>
        </a:gs>
        <a:gs pos="100000">
          <a:srgbClr val="FF9900"/>
        </a:gs>
      </a:gsLst>
      <a:lin ang="5400000" scaled="1"/>
    </a:gradFill>
    <a:ln w="9525">
      <a:noFill/>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0.98425196850393659" l="0.74803149606299291" r="0.74803149606299291" t="0.98425196850393659" header="0.51181102362204722" footer="0.51181102362204722"/>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2125" b="1" i="0" u="none" strike="noStrike" baseline="0">
                <a:solidFill>
                  <a:srgbClr val="000000"/>
                </a:solidFill>
                <a:latin typeface="Arial"/>
                <a:ea typeface="Arial"/>
                <a:cs typeface="Arial"/>
              </a:defRPr>
            </a:pPr>
            <a:r>
              <a:rPr lang="en-US"/>
              <a:t>Team Success Index</a:t>
            </a:r>
          </a:p>
        </c:rich>
      </c:tx>
      <c:layout>
        <c:manualLayout>
          <c:xMode val="edge"/>
          <c:yMode val="edge"/>
          <c:x val="0.3100992497673653"/>
          <c:y val="8.4865629420085038E-3"/>
        </c:manualLayout>
      </c:layout>
      <c:spPr>
        <a:noFill/>
        <a:ln w="25400">
          <a:noFill/>
        </a:ln>
      </c:spPr>
    </c:title>
    <c:plotArea>
      <c:layout>
        <c:manualLayout>
          <c:layoutTarget val="inner"/>
          <c:xMode val="edge"/>
          <c:yMode val="edge"/>
          <c:x val="0.29346557353463354"/>
          <c:y val="0.24469589816124493"/>
          <c:w val="0.48118849101832567"/>
          <c:h val="0.57284299858557408"/>
        </c:manualLayout>
      </c:layout>
      <c:radarChart>
        <c:radarStyle val="filled"/>
        <c:ser>
          <c:idx val="0"/>
          <c:order val="0"/>
          <c:tx>
            <c:v>Results</c:v>
          </c:tx>
          <c:spPr>
            <a:solidFill>
              <a:srgbClr val="9999FF"/>
            </a:solidFill>
            <a:ln w="12700">
              <a:solidFill>
                <a:srgbClr val="000000"/>
              </a:solidFill>
              <a:prstDash val="solid"/>
            </a:ln>
          </c:spPr>
          <c:dLbls>
            <c:delete val="1"/>
          </c:dLbls>
          <c:cat>
            <c:strRef>
              <c:f>'RadarChart '!$B$6:$B$12</c:f>
              <c:strCache>
                <c:ptCount val="7"/>
                <c:pt idx="0">
                  <c:v>Purpose &amp; Direction</c:v>
                </c:pt>
                <c:pt idx="1">
                  <c:v>Team Leadership</c:v>
                </c:pt>
                <c:pt idx="2">
                  <c:v>Understanding Differences</c:v>
                </c:pt>
                <c:pt idx="3">
                  <c:v>Processes</c:v>
                </c:pt>
                <c:pt idx="4">
                  <c:v>Communication</c:v>
                </c:pt>
                <c:pt idx="5">
                  <c:v>Empowerment</c:v>
                </c:pt>
                <c:pt idx="6">
                  <c:v>Relationship</c:v>
                </c:pt>
              </c:strCache>
            </c:strRef>
          </c:cat>
          <c:val>
            <c:numRef>
              <c:f>'Bar Chart'!$D$6:$D$12</c:f>
              <c:numCache>
                <c:formatCode>0%</c:formatCode>
                <c:ptCount val="7"/>
                <c:pt idx="0">
                  <c:v>1</c:v>
                </c:pt>
                <c:pt idx="1">
                  <c:v>1</c:v>
                </c:pt>
                <c:pt idx="2">
                  <c:v>1</c:v>
                </c:pt>
                <c:pt idx="3">
                  <c:v>1</c:v>
                </c:pt>
                <c:pt idx="4">
                  <c:v>1</c:v>
                </c:pt>
                <c:pt idx="5">
                  <c:v>0</c:v>
                </c:pt>
                <c:pt idx="6">
                  <c:v>1</c:v>
                </c:pt>
              </c:numCache>
            </c:numRef>
          </c:val>
        </c:ser>
        <c:ser>
          <c:idx val="1"/>
          <c:order val="1"/>
          <c:tx>
            <c:v>weighted average</c:v>
          </c:tx>
          <c:spPr>
            <a:noFill/>
            <a:ln w="12700">
              <a:solidFill>
                <a:srgbClr val="FF0000"/>
              </a:solidFill>
              <a:prstDash val="solid"/>
            </a:ln>
          </c:spPr>
          <c:dLbls>
            <c:delete val="1"/>
          </c:dLbls>
          <c:cat>
            <c:strRef>
              <c:f>'RadarChart '!$B$6:$B$12</c:f>
              <c:strCache>
                <c:ptCount val="7"/>
                <c:pt idx="0">
                  <c:v>Purpose &amp; Direction</c:v>
                </c:pt>
                <c:pt idx="1">
                  <c:v>Team Leadership</c:v>
                </c:pt>
                <c:pt idx="2">
                  <c:v>Understanding Differences</c:v>
                </c:pt>
                <c:pt idx="3">
                  <c:v>Processes</c:v>
                </c:pt>
                <c:pt idx="4">
                  <c:v>Communication</c:v>
                </c:pt>
                <c:pt idx="5">
                  <c:v>Empowerment</c:v>
                </c:pt>
                <c:pt idx="6">
                  <c:v>Relationship</c:v>
                </c:pt>
              </c:strCache>
            </c:strRef>
          </c:cat>
          <c:val>
            <c:numRef>
              <c:f>'RadarChart '!$G$6:$G$12</c:f>
              <c:numCache>
                <c:formatCode>General</c:formatCode>
                <c:ptCount val="7"/>
                <c:pt idx="0">
                  <c:v>0.85714285714285698</c:v>
                </c:pt>
                <c:pt idx="1">
                  <c:v>0.85714285714285698</c:v>
                </c:pt>
                <c:pt idx="2">
                  <c:v>0.85714285714285698</c:v>
                </c:pt>
                <c:pt idx="3">
                  <c:v>0.85714285714285698</c:v>
                </c:pt>
                <c:pt idx="4">
                  <c:v>0.85714285714285698</c:v>
                </c:pt>
                <c:pt idx="6">
                  <c:v>0.85714285714285698</c:v>
                </c:pt>
              </c:numCache>
            </c:numRef>
          </c:val>
        </c:ser>
        <c:dLbls>
          <c:showVal val="1"/>
        </c:dLbls>
        <c:axId val="83499264"/>
        <c:axId val="83509248"/>
      </c:radarChart>
      <c:catAx>
        <c:axId val="83499264"/>
        <c:scaling>
          <c:orientation val="minMax"/>
        </c:scaling>
        <c:axPos val="b"/>
        <c:majorGridlines/>
        <c:numFmt formatCode="General" sourceLinked="1"/>
        <c:tickLblPos val="nextTo"/>
        <c:txPr>
          <a:bodyPr rot="0" vert="horz"/>
          <a:lstStyle/>
          <a:p>
            <a:pPr>
              <a:defRPr sz="1050" b="1" i="0" u="none" strike="noStrike" baseline="0">
                <a:solidFill>
                  <a:srgbClr val="000000"/>
                </a:solidFill>
                <a:latin typeface="Arial"/>
                <a:ea typeface="Arial"/>
                <a:cs typeface="Arial"/>
              </a:defRPr>
            </a:pPr>
            <a:endParaRPr lang="en-US"/>
          </a:p>
        </c:txPr>
        <c:crossAx val="83509248"/>
        <c:crosses val="autoZero"/>
        <c:lblAlgn val="ctr"/>
        <c:lblOffset val="100"/>
      </c:catAx>
      <c:valAx>
        <c:axId val="83509248"/>
        <c:scaling>
          <c:orientation val="minMax"/>
          <c:max val="1"/>
        </c:scaling>
        <c:axPos val="l"/>
        <c:majorGridlines>
          <c:spPr>
            <a:ln w="3175">
              <a:solidFill>
                <a:srgbClr val="000000"/>
              </a:solidFill>
              <a:prstDash val="solid"/>
            </a:ln>
          </c:spPr>
        </c:majorGridlines>
        <c:numFmt formatCode="0%" sourceLinked="1"/>
        <c:majorTickMark val="cross"/>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n-US"/>
          </a:p>
        </c:txPr>
        <c:crossAx val="83499264"/>
        <c:crosses val="autoZero"/>
        <c:crossBetween val="between"/>
        <c:majorUnit val="0.1"/>
      </c:valAx>
      <c:spPr>
        <a:noFill/>
        <a:ln w="25400">
          <a:noFill/>
        </a:ln>
      </c:spPr>
    </c:plotArea>
    <c:legend>
      <c:legendPos val="l"/>
      <c:layout>
        <c:manualLayout>
          <c:xMode val="edge"/>
          <c:yMode val="edge"/>
          <c:x val="5.3465387890925108E-2"/>
          <c:y val="0.8274398868458277"/>
          <c:w val="0.15207932555640927"/>
          <c:h val="0.11456859971711457"/>
        </c:manualLayout>
      </c:layout>
      <c:spPr>
        <a:noFill/>
        <a:ln w="25400">
          <a:noFill/>
        </a:ln>
      </c:spPr>
      <c:txPr>
        <a:bodyPr/>
        <a:lstStyle/>
        <a:p>
          <a:pPr>
            <a:defRPr sz="965" b="1" i="0" u="none" strike="noStrike" baseline="0">
              <a:solidFill>
                <a:srgbClr val="000000"/>
              </a:solidFill>
              <a:latin typeface="Arial"/>
              <a:ea typeface="Arial"/>
              <a:cs typeface="Arial"/>
            </a:defRPr>
          </a:pPr>
          <a:endParaRPr lang="en-US"/>
        </a:p>
      </c:txPr>
    </c:legend>
    <c:plotVisOnly val="1"/>
    <c:dispBlanksAs val="gap"/>
  </c:chart>
  <c:spPr>
    <a:gradFill rotWithShape="0">
      <a:gsLst>
        <a:gs pos="0">
          <a:srgbClr val="333399"/>
        </a:gs>
        <a:gs pos="100000">
          <a:srgbClr val="FF9900"/>
        </a:gs>
      </a:gsLst>
      <a:lin ang="5400000" scaled="1"/>
    </a:gradFill>
    <a:ln w="9525">
      <a:noFill/>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horizontalDpi="300" verticalDpi="300"/>
    <c:legacyDrawingHF r:id="rId1"/>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266700</xdr:colOff>
      <xdr:row>21</xdr:row>
      <xdr:rowOff>0</xdr:rowOff>
    </xdr:from>
    <xdr:to>
      <xdr:col>6</xdr:col>
      <xdr:colOff>276225</xdr:colOff>
      <xdr:row>21</xdr:row>
      <xdr:rowOff>0</xdr:rowOff>
    </xdr:to>
    <xdr:pic>
      <xdr:nvPicPr>
        <xdr:cNvPr id="1054" name="Picture 30"/>
        <xdr:cNvPicPr>
          <a:picLocks noChangeAspect="1" noChangeArrowheads="1"/>
        </xdr:cNvPicPr>
      </xdr:nvPicPr>
      <xdr:blipFill>
        <a:blip xmlns:r="http://schemas.openxmlformats.org/officeDocument/2006/relationships" r:embed="rId1"/>
        <a:srcRect/>
        <a:stretch>
          <a:fillRect/>
        </a:stretch>
      </xdr:blipFill>
      <xdr:spPr bwMode="auto">
        <a:xfrm>
          <a:off x="7419975" y="6600825"/>
          <a:ext cx="1276350" cy="0"/>
        </a:xfrm>
        <a:prstGeom prst="rect">
          <a:avLst/>
        </a:prstGeom>
        <a:noFill/>
        <a:ln w="9525">
          <a:noFill/>
          <a:miter lim="800000"/>
          <a:headEnd/>
          <a:tailEnd/>
        </a:ln>
      </xdr:spPr>
    </xdr:pic>
    <xdr:clientData/>
  </xdr:twoCellAnchor>
  <xdr:twoCellAnchor editAs="oneCell">
    <xdr:from>
      <xdr:col>1</xdr:col>
      <xdr:colOff>0</xdr:colOff>
      <xdr:row>0</xdr:row>
      <xdr:rowOff>0</xdr:rowOff>
    </xdr:from>
    <xdr:to>
      <xdr:col>1</xdr:col>
      <xdr:colOff>1590675</xdr:colOff>
      <xdr:row>1</xdr:row>
      <xdr:rowOff>9524</xdr:rowOff>
    </xdr:to>
    <xdr:pic>
      <xdr:nvPicPr>
        <xdr:cNvPr id="6" name="Picture 5" descr="k2biz logofinal2.jpg"/>
        <xdr:cNvPicPr>
          <a:picLocks noChangeAspect="1"/>
        </xdr:cNvPicPr>
      </xdr:nvPicPr>
      <xdr:blipFill>
        <a:blip xmlns:r="http://schemas.openxmlformats.org/officeDocument/2006/relationships" r:embed="rId2" cstate="print"/>
        <a:stretch>
          <a:fillRect/>
        </a:stretch>
      </xdr:blipFill>
      <xdr:spPr>
        <a:xfrm>
          <a:off x="38100" y="0"/>
          <a:ext cx="1590675" cy="771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142875</xdr:rowOff>
    </xdr:from>
    <xdr:to>
      <xdr:col>6</xdr:col>
      <xdr:colOff>0</xdr:colOff>
      <xdr:row>45</xdr:row>
      <xdr:rowOff>57150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561975</xdr:colOff>
      <xdr:row>0</xdr:row>
      <xdr:rowOff>28575</xdr:rowOff>
    </xdr:from>
    <xdr:to>
      <xdr:col>1</xdr:col>
      <xdr:colOff>1504950</xdr:colOff>
      <xdr:row>0</xdr:row>
      <xdr:rowOff>514350</xdr:rowOff>
    </xdr:to>
    <xdr:pic>
      <xdr:nvPicPr>
        <xdr:cNvPr id="2053"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914400" y="28575"/>
          <a:ext cx="942975" cy="485775"/>
        </a:xfrm>
        <a:prstGeom prst="rect">
          <a:avLst/>
        </a:prstGeom>
        <a:noFill/>
        <a:ln w="9525">
          <a:noFill/>
          <a:miter lim="800000"/>
          <a:headEnd/>
          <a:tailEnd/>
        </a:ln>
      </xdr:spPr>
    </xdr:pic>
    <xdr:clientData/>
  </xdr:twoCellAnchor>
  <xdr:twoCellAnchor>
    <xdr:from>
      <xdr:col>1</xdr:col>
      <xdr:colOff>561975</xdr:colOff>
      <xdr:row>0</xdr:row>
      <xdr:rowOff>28575</xdr:rowOff>
    </xdr:from>
    <xdr:to>
      <xdr:col>1</xdr:col>
      <xdr:colOff>1504950</xdr:colOff>
      <xdr:row>0</xdr:row>
      <xdr:rowOff>514350</xdr:rowOff>
    </xdr:to>
    <xdr:pic>
      <xdr:nvPicPr>
        <xdr:cNvPr id="205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914400" y="28575"/>
          <a:ext cx="942975" cy="485775"/>
        </a:xfrm>
        <a:prstGeom prst="rect">
          <a:avLst/>
        </a:prstGeom>
        <a:noFill/>
        <a:ln w="9525">
          <a:noFill/>
          <a:miter lim="800000"/>
          <a:headEnd/>
          <a:tailEnd/>
        </a:ln>
      </xdr:spPr>
    </xdr:pic>
    <xdr:clientData/>
  </xdr:twoCellAnchor>
</xdr:wsDr>
</file>

<file path=xl/drawings/drawing3.xml><?xml version="1.0" encoding="utf-8"?>
<c:userShapes xmlns:c="http://schemas.openxmlformats.org/drawingml/2006/chart">
  <cdr:relSizeAnchor xmlns:cdr="http://schemas.openxmlformats.org/drawingml/2006/chartDrawing">
    <cdr:from>
      <cdr:x>0.86668</cdr:x>
      <cdr:y>0.01834</cdr:y>
    </cdr:from>
    <cdr:to>
      <cdr:x>0.86668</cdr:x>
      <cdr:y>0.01834</cdr:y>
    </cdr:to>
    <cdr:pic>
      <cdr:nvPicPr>
        <cdr:cNvPr id="307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094337" y="127805"/>
          <a:ext cx="0" cy="0"/>
        </a:xfrm>
        <a:prstGeom xmlns:a="http://schemas.openxmlformats.org/drawingml/2006/main" prst="rect">
          <a:avLst/>
        </a:prstGeom>
        <a:noFill xmlns:a="http://schemas.openxmlformats.org/drawingml/2006/main"/>
      </cdr:spPr>
    </cdr:pic>
  </cdr:relSizeAnchor>
</c:userShapes>
</file>

<file path=xl/drawings/drawing4.xml><?xml version="1.0" encoding="utf-8"?>
<xdr:wsDr xmlns:xdr="http://schemas.openxmlformats.org/drawingml/2006/spreadsheetDrawing" xmlns:a="http://schemas.openxmlformats.org/drawingml/2006/main">
  <xdr:twoCellAnchor>
    <xdr:from>
      <xdr:col>0</xdr:col>
      <xdr:colOff>76200</xdr:colOff>
      <xdr:row>15</xdr:row>
      <xdr:rowOff>152400</xdr:rowOff>
    </xdr:from>
    <xdr:to>
      <xdr:col>5</xdr:col>
      <xdr:colOff>638175</xdr:colOff>
      <xdr:row>45</xdr:row>
      <xdr:rowOff>28575</xdr:rowOff>
    </xdr:to>
    <xdr:graphicFrame macro="">
      <xdr:nvGraphicFramePr>
        <xdr:cNvPr id="122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561975</xdr:colOff>
      <xdr:row>88</xdr:row>
      <xdr:rowOff>28575</xdr:rowOff>
    </xdr:from>
    <xdr:to>
      <xdr:col>4</xdr:col>
      <xdr:colOff>790575</xdr:colOff>
      <xdr:row>90</xdr:row>
      <xdr:rowOff>57150</xdr:rowOff>
    </xdr:to>
    <xdr:pic>
      <xdr:nvPicPr>
        <xdr:cNvPr id="12293"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6400800" y="20688300"/>
          <a:ext cx="942975" cy="485775"/>
        </a:xfrm>
        <a:prstGeom prst="rect">
          <a:avLst/>
        </a:prstGeom>
        <a:noFill/>
        <a:ln w="9525">
          <a:noFill/>
          <a:miter lim="800000"/>
          <a:headEnd/>
          <a:tailEnd/>
        </a:ln>
      </xdr:spPr>
    </xdr:pic>
    <xdr:clientData/>
  </xdr:twoCellAnchor>
  <xdr:twoCellAnchor>
    <xdr:from>
      <xdr:col>1</xdr:col>
      <xdr:colOff>561975</xdr:colOff>
      <xdr:row>0</xdr:row>
      <xdr:rowOff>28575</xdr:rowOff>
    </xdr:from>
    <xdr:to>
      <xdr:col>1</xdr:col>
      <xdr:colOff>1504950</xdr:colOff>
      <xdr:row>0</xdr:row>
      <xdr:rowOff>514350</xdr:rowOff>
    </xdr:to>
    <xdr:pic>
      <xdr:nvPicPr>
        <xdr:cNvPr id="12295"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914400" y="28575"/>
          <a:ext cx="942975" cy="485775"/>
        </a:xfrm>
        <a:prstGeom prst="rect">
          <a:avLst/>
        </a:prstGeom>
        <a:noFill/>
        <a:ln w="9525">
          <a:noFill/>
          <a:miter lim="800000"/>
          <a:headEnd/>
          <a:tailEnd/>
        </a:ln>
      </xdr:spPr>
    </xdr:pic>
    <xdr:clientData/>
  </xdr:twoCellAnchor>
</xdr:wsDr>
</file>

<file path=xl/drawings/drawing5.xml><?xml version="1.0" encoding="utf-8"?>
<c:userShapes xmlns:c="http://schemas.openxmlformats.org/drawingml/2006/chart">
  <cdr:relSizeAnchor xmlns:cdr="http://schemas.openxmlformats.org/drawingml/2006/chartDrawing">
    <cdr:from>
      <cdr:x>0.60005</cdr:x>
      <cdr:y>0.02456</cdr:y>
    </cdr:from>
    <cdr:to>
      <cdr:x>0.60005</cdr:x>
      <cdr:y>0.02456</cdr:y>
    </cdr:to>
    <cdr:pic>
      <cdr:nvPicPr>
        <cdr:cNvPr id="133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821313" y="168810"/>
          <a:ext cx="0" cy="0"/>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yshea@k2businesscoaching.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I61"/>
  <sheetViews>
    <sheetView tabSelected="1" topLeftCell="A35" zoomScaleNormal="100" zoomScaleSheetLayoutView="100" workbookViewId="0">
      <selection activeCell="M43" sqref="M43"/>
    </sheetView>
  </sheetViews>
  <sheetFormatPr defaultRowHeight="15" customHeight="1"/>
  <cols>
    <col min="1" max="1" width="0.5703125" style="2" customWidth="1"/>
    <col min="2" max="2" width="96.7109375" bestFit="1" customWidth="1"/>
    <col min="3" max="3" width="10" style="9" customWidth="1"/>
    <col min="4" max="4" width="7.42578125" style="2" customWidth="1"/>
    <col min="5" max="5" width="4.42578125" customWidth="1"/>
    <col min="6" max="6" width="7.140625" customWidth="1"/>
    <col min="7" max="7" width="7.5703125" customWidth="1"/>
    <col min="8" max="8" width="5.7109375" style="56" customWidth="1"/>
    <col min="9" max="9" width="5.7109375" customWidth="1"/>
  </cols>
  <sheetData>
    <row r="1" spans="1:9" ht="60" customHeight="1" thickBot="1">
      <c r="B1" s="83" t="s">
        <v>42</v>
      </c>
      <c r="C1" s="84"/>
      <c r="D1" s="84"/>
      <c r="E1" s="84"/>
      <c r="F1" s="84"/>
      <c r="G1" s="85"/>
      <c r="H1" s="74"/>
    </row>
    <row r="2" spans="1:9" s="1" customFormat="1" ht="20.100000000000001" customHeight="1">
      <c r="A2" s="3"/>
      <c r="B2" s="75" t="s">
        <v>51</v>
      </c>
      <c r="C2" s="76" t="s">
        <v>50</v>
      </c>
      <c r="D2" s="77"/>
      <c r="E2" s="77"/>
      <c r="F2" s="86"/>
      <c r="G2" s="86"/>
      <c r="H2" s="53"/>
    </row>
    <row r="3" spans="1:9" s="1" customFormat="1" ht="20.100000000000001" customHeight="1">
      <c r="A3" s="3"/>
      <c r="B3" s="75" t="s">
        <v>52</v>
      </c>
      <c r="C3" s="76" t="s">
        <v>8</v>
      </c>
      <c r="D3" s="77"/>
      <c r="E3" s="77"/>
      <c r="F3" s="86"/>
      <c r="G3" s="86"/>
      <c r="H3" s="53"/>
    </row>
    <row r="4" spans="1:9" s="39" customFormat="1" ht="142.5" customHeight="1">
      <c r="A4" s="38"/>
      <c r="B4" s="87" t="s">
        <v>59</v>
      </c>
      <c r="C4" s="88"/>
      <c r="D4" s="88"/>
      <c r="E4" s="88"/>
      <c r="F4" s="88"/>
      <c r="G4" s="88"/>
    </row>
    <row r="5" spans="1:9" ht="29.25">
      <c r="B5" s="11"/>
      <c r="C5" s="90" t="s">
        <v>6</v>
      </c>
      <c r="D5" s="90"/>
      <c r="E5" s="29"/>
      <c r="F5" s="90" t="s">
        <v>7</v>
      </c>
      <c r="G5" s="90"/>
      <c r="H5" s="78" t="s">
        <v>55</v>
      </c>
      <c r="I5" s="79"/>
    </row>
    <row r="6" spans="1:9" s="5" customFormat="1" ht="15" customHeight="1">
      <c r="A6" s="69">
        <v>0.9</v>
      </c>
      <c r="B6" s="16" t="s">
        <v>12</v>
      </c>
      <c r="C6" s="91" t="s">
        <v>53</v>
      </c>
      <c r="D6" s="91"/>
      <c r="E6" s="17">
        <v>3</v>
      </c>
      <c r="F6" s="89" t="s">
        <v>54</v>
      </c>
      <c r="G6" s="89"/>
      <c r="H6" s="53"/>
    </row>
    <row r="7" spans="1:9" ht="22.5" customHeight="1">
      <c r="B7" s="70" t="s">
        <v>9</v>
      </c>
      <c r="C7" s="71">
        <v>0</v>
      </c>
      <c r="D7" s="72">
        <v>0</v>
      </c>
      <c r="E7" s="72">
        <v>0</v>
      </c>
      <c r="F7" s="72">
        <v>0</v>
      </c>
      <c r="G7" s="72">
        <v>0</v>
      </c>
      <c r="H7" s="53"/>
      <c r="I7" s="5"/>
    </row>
    <row r="8" spans="1:9" ht="15" customHeight="1">
      <c r="B8" s="70" t="s">
        <v>10</v>
      </c>
      <c r="C8" s="71">
        <v>0</v>
      </c>
      <c r="D8" s="72">
        <v>0</v>
      </c>
      <c r="E8" s="72">
        <v>0</v>
      </c>
      <c r="F8" s="71">
        <v>0</v>
      </c>
      <c r="G8" s="72">
        <v>0</v>
      </c>
      <c r="H8" s="53"/>
      <c r="I8" s="5"/>
    </row>
    <row r="9" spans="1:9" ht="15" customHeight="1">
      <c r="B9" s="70" t="s">
        <v>47</v>
      </c>
      <c r="C9" s="71">
        <v>0</v>
      </c>
      <c r="D9" s="72">
        <v>0</v>
      </c>
      <c r="E9" s="72">
        <v>0</v>
      </c>
      <c r="F9" s="71">
        <v>0</v>
      </c>
      <c r="G9" s="72">
        <v>0</v>
      </c>
      <c r="H9" s="53"/>
      <c r="I9" s="5"/>
    </row>
    <row r="10" spans="1:9" ht="15" customHeight="1" thickBot="1">
      <c r="B10" s="70" t="s">
        <v>11</v>
      </c>
      <c r="C10" s="71">
        <v>0</v>
      </c>
      <c r="D10" s="72">
        <v>0</v>
      </c>
      <c r="E10" s="72">
        <v>0</v>
      </c>
      <c r="F10" s="71">
        <v>0</v>
      </c>
      <c r="G10" s="72">
        <v>0</v>
      </c>
      <c r="H10" s="53"/>
      <c r="I10" s="5"/>
    </row>
    <row r="11" spans="1:9" ht="15" customHeight="1" thickBot="1">
      <c r="B11" s="8"/>
      <c r="C11" s="34">
        <f>SUM(C7:C10)</f>
        <v>0</v>
      </c>
      <c r="D11" s="34">
        <f>SUM(D7:D10)</f>
        <v>0</v>
      </c>
      <c r="E11" s="34">
        <f>SUM(E7:E10)</f>
        <v>0</v>
      </c>
      <c r="F11" s="34">
        <f>SUM(F7:F10)</f>
        <v>0</v>
      </c>
      <c r="G11" s="35">
        <f>SUM(G7:G10)</f>
        <v>0</v>
      </c>
      <c r="H11" s="54">
        <f>SUM(C11:G11)</f>
        <v>0</v>
      </c>
      <c r="I11" s="31">
        <v>20</v>
      </c>
    </row>
    <row r="12" spans="1:9" s="7" customFormat="1" ht="15" customHeight="1">
      <c r="A12" s="6"/>
      <c r="B12" s="16" t="s">
        <v>16</v>
      </c>
      <c r="C12" s="32"/>
      <c r="D12" s="32"/>
      <c r="E12" s="33"/>
      <c r="F12" s="33"/>
      <c r="G12" s="33"/>
      <c r="H12" s="55"/>
    </row>
    <row r="13" spans="1:9" ht="15" customHeight="1">
      <c r="B13" s="70" t="s">
        <v>13</v>
      </c>
      <c r="C13" s="71">
        <v>0</v>
      </c>
      <c r="D13" s="72">
        <v>0</v>
      </c>
      <c r="E13" s="72">
        <v>0</v>
      </c>
      <c r="F13" s="71">
        <v>0</v>
      </c>
      <c r="G13" s="72">
        <v>0</v>
      </c>
      <c r="H13" s="53"/>
      <c r="I13" s="5"/>
    </row>
    <row r="14" spans="1:9" ht="15" customHeight="1">
      <c r="B14" s="70" t="s">
        <v>14</v>
      </c>
      <c r="C14" s="71">
        <v>0</v>
      </c>
      <c r="D14" s="72">
        <v>0</v>
      </c>
      <c r="E14" s="72">
        <v>0</v>
      </c>
      <c r="F14" s="71">
        <v>0</v>
      </c>
      <c r="G14" s="72">
        <v>0</v>
      </c>
      <c r="H14" s="53"/>
      <c r="I14" s="5"/>
    </row>
    <row r="15" spans="1:9" ht="15" customHeight="1" thickBot="1">
      <c r="B15" s="70" t="s">
        <v>15</v>
      </c>
      <c r="C15" s="71">
        <v>0</v>
      </c>
      <c r="D15" s="72">
        <v>0</v>
      </c>
      <c r="E15" s="72">
        <v>0</v>
      </c>
      <c r="F15" s="71">
        <v>0</v>
      </c>
      <c r="G15" s="72">
        <v>0</v>
      </c>
      <c r="H15" s="53"/>
      <c r="I15" s="5"/>
    </row>
    <row r="16" spans="1:9" ht="15" customHeight="1" thickBot="1">
      <c r="B16" s="8"/>
      <c r="C16" s="34">
        <f>SUM(C13:C15)</f>
        <v>0</v>
      </c>
      <c r="D16" s="34">
        <f>SUM(D13:D15)</f>
        <v>0</v>
      </c>
      <c r="E16" s="34">
        <f>SUM(E13:E15)</f>
        <v>0</v>
      </c>
      <c r="F16" s="34">
        <f>SUM(F13:F15)</f>
        <v>0</v>
      </c>
      <c r="G16" s="35">
        <f>SUM(G13:G15)</f>
        <v>0</v>
      </c>
      <c r="H16" s="54">
        <f>SUM(C16:G16)</f>
        <v>0</v>
      </c>
      <c r="I16" s="31">
        <v>15</v>
      </c>
    </row>
    <row r="17" spans="1:9" s="7" customFormat="1" ht="15" customHeight="1">
      <c r="A17" s="6"/>
      <c r="B17" s="16" t="s">
        <v>20</v>
      </c>
      <c r="C17" s="32"/>
      <c r="D17" s="32"/>
      <c r="E17" s="33"/>
      <c r="F17" s="33"/>
      <c r="G17" s="33"/>
      <c r="H17" s="55"/>
    </row>
    <row r="18" spans="1:9" ht="15" customHeight="1">
      <c r="B18" s="70" t="s">
        <v>17</v>
      </c>
      <c r="C18" s="72">
        <v>0</v>
      </c>
      <c r="D18" s="72">
        <v>0</v>
      </c>
      <c r="E18" s="72">
        <v>0</v>
      </c>
      <c r="F18" s="72">
        <v>0</v>
      </c>
      <c r="G18" s="72">
        <v>0</v>
      </c>
      <c r="H18" s="52"/>
      <c r="I18" s="30"/>
    </row>
    <row r="19" spans="1:9" ht="15" customHeight="1">
      <c r="B19" s="70" t="s">
        <v>18</v>
      </c>
      <c r="C19" s="72">
        <v>0</v>
      </c>
      <c r="D19" s="72">
        <v>0</v>
      </c>
      <c r="E19" s="72">
        <v>0</v>
      </c>
      <c r="F19" s="72">
        <v>0</v>
      </c>
      <c r="G19" s="72">
        <v>0</v>
      </c>
      <c r="H19" s="52"/>
      <c r="I19" s="30"/>
    </row>
    <row r="20" spans="1:9" ht="15" customHeight="1" thickBot="1">
      <c r="B20" s="70" t="s">
        <v>19</v>
      </c>
      <c r="C20" s="72">
        <v>0</v>
      </c>
      <c r="D20" s="72">
        <v>0</v>
      </c>
      <c r="E20" s="72">
        <v>0</v>
      </c>
      <c r="F20" s="72">
        <v>0</v>
      </c>
      <c r="G20" s="72">
        <v>0</v>
      </c>
      <c r="H20" s="52"/>
      <c r="I20" s="30"/>
    </row>
    <row r="21" spans="1:9" ht="15" customHeight="1" thickBot="1">
      <c r="B21" s="8"/>
      <c r="C21" s="14">
        <f>SUM(C18:C20)</f>
        <v>0</v>
      </c>
      <c r="D21" s="14">
        <f>SUM(D18:D20)</f>
        <v>0</v>
      </c>
      <c r="E21" s="14">
        <f>SUM(E18:E20)</f>
        <v>0</v>
      </c>
      <c r="F21" s="14">
        <f>SUM(F18:F20)</f>
        <v>0</v>
      </c>
      <c r="G21" s="14">
        <f>SUM(G18:G20)</f>
        <v>0</v>
      </c>
      <c r="H21" s="54">
        <f>SUM(C21:G21)</f>
        <v>0</v>
      </c>
      <c r="I21" s="31">
        <v>15</v>
      </c>
    </row>
    <row r="22" spans="1:9" s="5" customFormat="1" ht="15" customHeight="1">
      <c r="A22" s="4"/>
      <c r="B22" s="16" t="s">
        <v>25</v>
      </c>
      <c r="C22" s="18"/>
      <c r="D22" s="18"/>
      <c r="E22" s="17"/>
      <c r="F22" s="17"/>
      <c r="G22" s="17"/>
      <c r="H22" s="53"/>
    </row>
    <row r="23" spans="1:9" ht="15" customHeight="1">
      <c r="B23" s="70" t="s">
        <v>21</v>
      </c>
      <c r="C23" s="72">
        <v>0</v>
      </c>
      <c r="D23" s="72">
        <v>0</v>
      </c>
      <c r="E23" s="72">
        <v>0</v>
      </c>
      <c r="F23" s="72">
        <v>0</v>
      </c>
      <c r="G23" s="72">
        <v>0</v>
      </c>
      <c r="H23" s="52"/>
      <c r="I23" s="30"/>
    </row>
    <row r="24" spans="1:9" ht="15" customHeight="1">
      <c r="B24" s="70" t="s">
        <v>22</v>
      </c>
      <c r="C24" s="72">
        <v>0</v>
      </c>
      <c r="D24" s="72">
        <v>0</v>
      </c>
      <c r="E24" s="72">
        <v>0</v>
      </c>
      <c r="F24" s="72">
        <v>0</v>
      </c>
      <c r="G24" s="72">
        <v>0</v>
      </c>
      <c r="H24" s="52"/>
      <c r="I24" s="30"/>
    </row>
    <row r="25" spans="1:9" ht="15" customHeight="1">
      <c r="B25" s="70" t="s">
        <v>23</v>
      </c>
      <c r="C25" s="72">
        <v>0</v>
      </c>
      <c r="D25" s="72">
        <v>0</v>
      </c>
      <c r="E25" s="72">
        <v>0</v>
      </c>
      <c r="F25" s="72">
        <v>0</v>
      </c>
      <c r="G25" s="72">
        <v>0</v>
      </c>
      <c r="H25" s="52"/>
      <c r="I25" s="30"/>
    </row>
    <row r="26" spans="1:9" ht="15" customHeight="1" thickBot="1">
      <c r="B26" s="70" t="s">
        <v>24</v>
      </c>
      <c r="C26" s="72">
        <v>0</v>
      </c>
      <c r="D26" s="72">
        <v>0</v>
      </c>
      <c r="E26" s="72">
        <v>0</v>
      </c>
      <c r="F26" s="72">
        <v>0</v>
      </c>
      <c r="G26" s="72">
        <v>0</v>
      </c>
      <c r="H26" s="52"/>
      <c r="I26" s="30"/>
    </row>
    <row r="27" spans="1:9" ht="15" customHeight="1" thickBot="1">
      <c r="B27" s="8"/>
      <c r="C27" s="34">
        <f>SUM(C23:C26)</f>
        <v>0</v>
      </c>
      <c r="D27" s="34">
        <f>SUM(D23:D26)</f>
        <v>0</v>
      </c>
      <c r="E27" s="34">
        <f>SUM(E23:E26)</f>
        <v>0</v>
      </c>
      <c r="F27" s="34">
        <f>SUM(F23:F26)</f>
        <v>0</v>
      </c>
      <c r="G27" s="35">
        <f>SUM(G23:G26)</f>
        <v>0</v>
      </c>
      <c r="H27" s="54">
        <f>SUM(C27:G27)</f>
        <v>0</v>
      </c>
      <c r="I27" s="31">
        <v>20</v>
      </c>
    </row>
    <row r="28" spans="1:9" s="1" customFormat="1" ht="15" customHeight="1">
      <c r="A28" s="3"/>
      <c r="B28" s="16" t="s">
        <v>29</v>
      </c>
      <c r="C28" s="36"/>
      <c r="D28" s="36"/>
      <c r="E28" s="37"/>
      <c r="F28" s="37"/>
      <c r="G28" s="37"/>
      <c r="H28" s="53"/>
    </row>
    <row r="29" spans="1:9" ht="15" customHeight="1">
      <c r="B29" s="70" t="s">
        <v>26</v>
      </c>
      <c r="C29" s="72">
        <v>0</v>
      </c>
      <c r="D29" s="72">
        <v>0</v>
      </c>
      <c r="E29" s="72">
        <v>0</v>
      </c>
      <c r="F29" s="72">
        <v>0</v>
      </c>
      <c r="G29" s="72">
        <v>0</v>
      </c>
      <c r="H29" s="52"/>
      <c r="I29" s="30"/>
    </row>
    <row r="30" spans="1:9" ht="15" customHeight="1">
      <c r="B30" s="70" t="s">
        <v>27</v>
      </c>
      <c r="C30" s="72">
        <v>0</v>
      </c>
      <c r="D30" s="72">
        <v>0</v>
      </c>
      <c r="E30" s="72">
        <v>0</v>
      </c>
      <c r="F30" s="72">
        <v>0</v>
      </c>
      <c r="G30" s="72">
        <v>0</v>
      </c>
      <c r="H30" s="52"/>
      <c r="I30" s="30"/>
    </row>
    <row r="31" spans="1:9" ht="15" customHeight="1" thickBot="1">
      <c r="B31" s="70" t="s">
        <v>28</v>
      </c>
      <c r="C31" s="72">
        <v>0</v>
      </c>
      <c r="D31" s="72">
        <v>0</v>
      </c>
      <c r="E31" s="72">
        <v>0</v>
      </c>
      <c r="F31" s="72">
        <v>0</v>
      </c>
      <c r="G31" s="72">
        <v>0</v>
      </c>
      <c r="H31" s="52"/>
      <c r="I31" s="30"/>
    </row>
    <row r="32" spans="1:9" ht="15" customHeight="1" thickBot="1">
      <c r="C32" s="34">
        <f t="shared" ref="C32:H32" si="0">SUM(C29:C31)</f>
        <v>0</v>
      </c>
      <c r="D32" s="34">
        <f t="shared" si="0"/>
        <v>0</v>
      </c>
      <c r="E32" s="34">
        <f t="shared" si="0"/>
        <v>0</v>
      </c>
      <c r="F32" s="34">
        <f t="shared" si="0"/>
        <v>0</v>
      </c>
      <c r="G32" s="35">
        <f t="shared" si="0"/>
        <v>0</v>
      </c>
      <c r="H32" s="54">
        <f t="shared" si="0"/>
        <v>0</v>
      </c>
      <c r="I32" s="31">
        <v>15</v>
      </c>
    </row>
    <row r="33" spans="1:9" s="1" customFormat="1" ht="15" customHeight="1">
      <c r="A33" s="3"/>
      <c r="B33" s="16" t="s">
        <v>43</v>
      </c>
      <c r="C33" s="36"/>
      <c r="D33" s="36"/>
      <c r="E33" s="37"/>
      <c r="F33" s="37"/>
      <c r="G33" s="37"/>
      <c r="H33" s="53"/>
    </row>
    <row r="34" spans="1:9" ht="15" customHeight="1">
      <c r="B34" s="70" t="s">
        <v>44</v>
      </c>
      <c r="C34" s="72">
        <v>0</v>
      </c>
      <c r="D34" s="72">
        <v>0</v>
      </c>
      <c r="E34" s="72">
        <v>0</v>
      </c>
      <c r="F34" s="72">
        <v>0</v>
      </c>
      <c r="G34" s="72">
        <v>0</v>
      </c>
      <c r="H34" s="52"/>
      <c r="I34" s="30"/>
    </row>
    <row r="35" spans="1:9" ht="15" customHeight="1">
      <c r="B35" s="70" t="s">
        <v>45</v>
      </c>
      <c r="C35" s="72">
        <v>0</v>
      </c>
      <c r="D35" s="72">
        <v>0</v>
      </c>
      <c r="E35" s="72">
        <v>0</v>
      </c>
      <c r="F35" s="72">
        <v>0</v>
      </c>
      <c r="G35" s="72">
        <v>0</v>
      </c>
      <c r="H35" s="52"/>
      <c r="I35" s="30"/>
    </row>
    <row r="36" spans="1:9" ht="15" customHeight="1">
      <c r="B36" s="70" t="s">
        <v>46</v>
      </c>
      <c r="C36" s="72">
        <v>0</v>
      </c>
      <c r="D36" s="72">
        <v>0</v>
      </c>
      <c r="E36" s="72">
        <v>0</v>
      </c>
      <c r="F36" s="72">
        <v>0</v>
      </c>
      <c r="G36" s="72">
        <v>0</v>
      </c>
      <c r="H36" s="52"/>
      <c r="I36" s="30"/>
    </row>
    <row r="37" spans="1:9" ht="15" customHeight="1" thickBot="1">
      <c r="B37" s="70" t="s">
        <v>49</v>
      </c>
      <c r="C37" s="72">
        <v>0</v>
      </c>
      <c r="D37" s="72">
        <v>0</v>
      </c>
      <c r="E37" s="72">
        <v>0</v>
      </c>
      <c r="F37" s="72">
        <v>0</v>
      </c>
      <c r="G37" s="72">
        <v>0</v>
      </c>
      <c r="H37" s="52"/>
      <c r="I37" s="30"/>
    </row>
    <row r="38" spans="1:9" ht="15" customHeight="1" thickBot="1">
      <c r="B38" s="62"/>
      <c r="C38" s="73">
        <f>SUM(C34:C37)</f>
        <v>0</v>
      </c>
      <c r="D38" s="4">
        <f>SUM(D34:D37)</f>
        <v>0</v>
      </c>
      <c r="E38" s="73">
        <f>SUM(E34:E37)</f>
        <v>0</v>
      </c>
      <c r="F38" s="73">
        <f>SUM(F34:F37)</f>
        <v>0</v>
      </c>
      <c r="G38" s="73">
        <f>SUM(G34:G37)</f>
        <v>0</v>
      </c>
      <c r="H38" s="54">
        <f>SUM(C38:G38)</f>
        <v>0</v>
      </c>
      <c r="I38" s="31">
        <v>20</v>
      </c>
    </row>
    <row r="39" spans="1:9" s="1" customFormat="1" ht="15" customHeight="1">
      <c r="A39" s="3"/>
      <c r="B39" s="16" t="s">
        <v>34</v>
      </c>
      <c r="C39" s="36"/>
      <c r="D39" s="66"/>
      <c r="E39" s="37"/>
      <c r="F39" s="37"/>
      <c r="G39" s="37"/>
      <c r="H39" s="53"/>
    </row>
    <row r="40" spans="1:9" ht="15" customHeight="1">
      <c r="B40" s="70" t="s">
        <v>30</v>
      </c>
      <c r="C40" s="72">
        <v>0</v>
      </c>
      <c r="D40" s="72">
        <v>0</v>
      </c>
      <c r="E40" s="72">
        <v>0</v>
      </c>
      <c r="F40" s="72">
        <v>0</v>
      </c>
      <c r="G40" s="72">
        <v>0</v>
      </c>
      <c r="H40" s="52"/>
      <c r="I40" s="30"/>
    </row>
    <row r="41" spans="1:9" ht="15" customHeight="1">
      <c r="B41" s="70" t="s">
        <v>31</v>
      </c>
      <c r="C41" s="72">
        <v>0</v>
      </c>
      <c r="D41" s="72">
        <v>0</v>
      </c>
      <c r="E41" s="72">
        <v>0</v>
      </c>
      <c r="F41" s="72">
        <v>0</v>
      </c>
      <c r="G41" s="72">
        <v>0</v>
      </c>
      <c r="H41" s="52"/>
      <c r="I41" s="30"/>
    </row>
    <row r="42" spans="1:9" ht="15" customHeight="1">
      <c r="B42" s="70" t="s">
        <v>32</v>
      </c>
      <c r="C42" s="72">
        <v>0</v>
      </c>
      <c r="D42" s="72">
        <v>0</v>
      </c>
      <c r="E42" s="72">
        <v>0</v>
      </c>
      <c r="F42" s="72">
        <v>0</v>
      </c>
      <c r="G42" s="72">
        <v>0</v>
      </c>
      <c r="H42" s="52"/>
      <c r="I42" s="30"/>
    </row>
    <row r="43" spans="1:9" ht="15" customHeight="1" thickBot="1">
      <c r="B43" s="70" t="s">
        <v>33</v>
      </c>
      <c r="C43" s="72">
        <v>0</v>
      </c>
      <c r="D43" s="72">
        <v>0</v>
      </c>
      <c r="E43" s="72">
        <v>0</v>
      </c>
      <c r="F43" s="72">
        <v>0</v>
      </c>
      <c r="G43" s="72">
        <v>0</v>
      </c>
      <c r="H43" s="52"/>
      <c r="I43" s="30"/>
    </row>
    <row r="44" spans="1:9" ht="15" customHeight="1" thickBot="1">
      <c r="B44" s="8"/>
      <c r="C44" s="34">
        <f>SUM(C40:C43)</f>
        <v>0</v>
      </c>
      <c r="D44" s="34">
        <f>SUM(D40:D43)</f>
        <v>0</v>
      </c>
      <c r="E44" s="34">
        <f>SUM(E40:E43)</f>
        <v>0</v>
      </c>
      <c r="F44" s="34">
        <f>SUM(F40:F43)</f>
        <v>0</v>
      </c>
      <c r="G44" s="35">
        <f>SUM(G40:G43)</f>
        <v>0</v>
      </c>
      <c r="H44" s="54">
        <f>SUM(C44:G44)</f>
        <v>0</v>
      </c>
      <c r="I44" s="31">
        <v>20</v>
      </c>
    </row>
    <row r="45" spans="1:9" ht="15" customHeight="1">
      <c r="B45" s="19"/>
      <c r="C45" s="36"/>
      <c r="D45" s="36"/>
      <c r="E45" s="37"/>
      <c r="F45" s="37"/>
      <c r="G45" s="37"/>
      <c r="H45" s="53">
        <f>SUM(H11:H44)</f>
        <v>0</v>
      </c>
      <c r="I45" s="1">
        <f>SUM(I11:I44)</f>
        <v>125</v>
      </c>
    </row>
    <row r="46" spans="1:9" ht="15.75">
      <c r="B46" s="92" t="s">
        <v>56</v>
      </c>
      <c r="C46" s="93"/>
      <c r="D46" s="93"/>
      <c r="E46" s="93"/>
      <c r="F46" s="93"/>
      <c r="G46" s="93"/>
      <c r="H46" s="80">
        <f>H45/I45</f>
        <v>0</v>
      </c>
    </row>
    <row r="47" spans="1:9" ht="5.25" customHeight="1">
      <c r="B47" s="67"/>
      <c r="C47" s="67"/>
      <c r="D47" s="67"/>
      <c r="E47" s="67"/>
      <c r="F47" s="67"/>
      <c r="G47" s="67"/>
      <c r="H47" s="67"/>
    </row>
    <row r="48" spans="1:9" ht="15" customHeight="1">
      <c r="B48" s="94" t="s">
        <v>58</v>
      </c>
      <c r="C48" s="94"/>
      <c r="D48" s="94"/>
      <c r="E48" s="94"/>
      <c r="F48" s="94"/>
      <c r="G48" s="94"/>
      <c r="H48" s="67"/>
    </row>
    <row r="49" spans="2:8" ht="15" customHeight="1">
      <c r="B49" s="95" t="s">
        <v>61</v>
      </c>
      <c r="C49" s="96"/>
      <c r="D49" s="96"/>
      <c r="E49" s="96"/>
      <c r="F49" s="96"/>
      <c r="G49" s="96"/>
      <c r="H49" s="67"/>
    </row>
    <row r="50" spans="2:8" ht="15" customHeight="1">
      <c r="B50" s="8" t="s">
        <v>60</v>
      </c>
      <c r="C50" s="12"/>
      <c r="D50" s="12"/>
      <c r="E50" s="13"/>
      <c r="F50" s="13"/>
      <c r="G50" s="13"/>
    </row>
    <row r="51" spans="2:8" ht="15" customHeight="1">
      <c r="B51" s="81" t="s">
        <v>57</v>
      </c>
      <c r="C51" s="82"/>
      <c r="D51" s="82"/>
      <c r="E51" s="82"/>
      <c r="F51" s="82"/>
      <c r="G51" s="82"/>
      <c r="H51" s="68"/>
    </row>
    <row r="52" spans="2:8" ht="15" customHeight="1">
      <c r="B52" s="8"/>
      <c r="C52" s="12"/>
      <c r="D52" s="12"/>
      <c r="E52" s="13"/>
      <c r="F52" s="13"/>
      <c r="G52" s="13"/>
    </row>
    <row r="53" spans="2:8" ht="15" customHeight="1">
      <c r="B53" s="8"/>
      <c r="C53" s="12"/>
      <c r="D53" s="12"/>
      <c r="E53" s="13"/>
      <c r="F53" s="13"/>
      <c r="G53" s="13"/>
    </row>
    <row r="54" spans="2:8" ht="15" customHeight="1">
      <c r="B54" s="8"/>
      <c r="C54" s="12"/>
      <c r="D54" s="12"/>
      <c r="E54" s="13"/>
      <c r="F54" s="13"/>
      <c r="G54" s="13"/>
    </row>
    <row r="55" spans="2:8" ht="15" customHeight="1">
      <c r="B55" s="15"/>
      <c r="C55" s="14"/>
      <c r="D55" s="14"/>
      <c r="E55" s="15"/>
      <c r="F55" s="15"/>
      <c r="G55" s="15"/>
    </row>
    <row r="59" spans="2:8" ht="15" customHeight="1">
      <c r="B59" s="1"/>
    </row>
    <row r="61" spans="2:8" ht="15" customHeight="1">
      <c r="B61" s="10"/>
    </row>
  </sheetData>
  <mergeCells count="12">
    <mergeCell ref="B51:G51"/>
    <mergeCell ref="B1:G1"/>
    <mergeCell ref="F2:G2"/>
    <mergeCell ref="F3:G3"/>
    <mergeCell ref="B4:G4"/>
    <mergeCell ref="F6:G6"/>
    <mergeCell ref="C5:D5"/>
    <mergeCell ref="F5:G5"/>
    <mergeCell ref="C6:D6"/>
    <mergeCell ref="B46:G46"/>
    <mergeCell ref="B48:G48"/>
    <mergeCell ref="B49:G49"/>
  </mergeCells>
  <phoneticPr fontId="0" type="noConversion"/>
  <hyperlinks>
    <hyperlink ref="B49:G49" r:id="rId1" display="please return your completed questionnaire to Marty Shea at martyshea@k2businesscoaching.com"/>
  </hyperlinks>
  <printOptions horizontalCentered="1" verticalCentered="1"/>
  <pageMargins left="0.23622047244094491" right="0.23622047244094491" top="0.11811023622047245" bottom="0.55118110236220474" header="0.11811023622047245" footer="0.55118110236220474"/>
  <pageSetup scale="78" fitToHeight="3" orientation="portrait" horizontalDpi="300" verticalDpi="300" r:id="rId2"/>
  <headerFooter alignWithMargins="0"/>
  <rowBreaks count="1" manualBreakCount="1">
    <brk id="55" max="16383" man="1"/>
  </rowBreaks>
  <drawing r:id="rId3"/>
</worksheet>
</file>

<file path=xl/worksheets/sheet2.xml><?xml version="1.0" encoding="utf-8"?>
<worksheet xmlns="http://schemas.openxmlformats.org/spreadsheetml/2006/main" xmlns:r="http://schemas.openxmlformats.org/officeDocument/2006/relationships">
  <sheetPr>
    <pageSetUpPr fitToPage="1"/>
  </sheetPr>
  <dimension ref="A1:H54"/>
  <sheetViews>
    <sheetView zoomScale="75" workbookViewId="0">
      <selection activeCell="D6" sqref="D6:F12"/>
    </sheetView>
  </sheetViews>
  <sheetFormatPr defaultRowHeight="18"/>
  <cols>
    <col min="1" max="1" width="5.28515625" style="20" customWidth="1"/>
    <col min="2" max="2" width="73.140625" style="21" customWidth="1"/>
    <col min="3" max="3" width="9.140625" style="20"/>
    <col min="4" max="4" width="10.7109375" style="20" bestFit="1" customWidth="1"/>
    <col min="5" max="5" width="13.42578125" style="20" bestFit="1" customWidth="1"/>
    <col min="6" max="6" width="10.7109375" style="20" bestFit="1" customWidth="1"/>
    <col min="7" max="16384" width="9.140625" style="20"/>
  </cols>
  <sheetData>
    <row r="1" spans="1:8" s="28" customFormat="1" ht="65.25" customHeight="1">
      <c r="B1" s="97" t="s">
        <v>41</v>
      </c>
      <c r="C1" s="97"/>
      <c r="D1" s="97"/>
      <c r="E1" s="97"/>
      <c r="F1" s="97"/>
    </row>
    <row r="2" spans="1:8" s="46" customFormat="1" ht="16.5" customHeight="1">
      <c r="B2" s="58"/>
      <c r="C2" s="58"/>
      <c r="D2" s="41"/>
      <c r="E2" s="41"/>
      <c r="F2" s="41"/>
    </row>
    <row r="3" spans="1:8" s="46" customFormat="1" ht="16.5" customHeight="1">
      <c r="B3" s="58"/>
      <c r="C3" s="58"/>
      <c r="D3" s="41"/>
      <c r="E3" s="41"/>
      <c r="F3" s="41"/>
    </row>
    <row r="4" spans="1:8" s="46" customFormat="1" ht="16.5" customHeight="1">
      <c r="A4" s="47"/>
      <c r="B4" s="59"/>
      <c r="C4" s="40"/>
      <c r="D4" s="40"/>
      <c r="E4" s="40"/>
      <c r="F4" s="40"/>
    </row>
    <row r="5" spans="1:8">
      <c r="A5" s="42"/>
      <c r="B5" s="43" t="s">
        <v>5</v>
      </c>
      <c r="C5" s="42" t="s">
        <v>4</v>
      </c>
      <c r="D5" s="44" t="s">
        <v>3</v>
      </c>
      <c r="E5" s="45" t="s">
        <v>2</v>
      </c>
      <c r="F5" s="42" t="s">
        <v>0</v>
      </c>
    </row>
    <row r="6" spans="1:8">
      <c r="A6" s="20">
        <v>1</v>
      </c>
      <c r="B6" s="21" t="s">
        <v>35</v>
      </c>
      <c r="C6" s="20">
        <f>'Data Sheet'!I11</f>
        <v>20</v>
      </c>
      <c r="D6" s="27">
        <f>C6/20</f>
        <v>1</v>
      </c>
      <c r="E6" s="26">
        <f>1/7</f>
        <v>0.14285714285714285</v>
      </c>
      <c r="F6" s="64">
        <f t="shared" ref="F6:F12" si="0">D6*E6</f>
        <v>0.14285714285714285</v>
      </c>
      <c r="H6" s="57"/>
    </row>
    <row r="7" spans="1:8">
      <c r="A7" s="20">
        <v>2</v>
      </c>
      <c r="B7" s="21" t="s">
        <v>36</v>
      </c>
      <c r="C7" s="20">
        <f>'Data Sheet'!I16</f>
        <v>15</v>
      </c>
      <c r="D7" s="27">
        <f>C7/15</f>
        <v>1</v>
      </c>
      <c r="E7" s="26">
        <f t="shared" ref="E7:E12" si="1">1/7</f>
        <v>0.14285714285714285</v>
      </c>
      <c r="F7" s="64">
        <f t="shared" si="0"/>
        <v>0.14285714285714285</v>
      </c>
    </row>
    <row r="8" spans="1:8">
      <c r="A8" s="20">
        <v>3</v>
      </c>
      <c r="B8" s="21" t="s">
        <v>37</v>
      </c>
      <c r="C8" s="20">
        <f>'Data Sheet'!I21</f>
        <v>15</v>
      </c>
      <c r="D8" s="27">
        <f>C8/15</f>
        <v>1</v>
      </c>
      <c r="E8" s="26">
        <f t="shared" si="1"/>
        <v>0.14285714285714285</v>
      </c>
      <c r="F8" s="64">
        <f t="shared" si="0"/>
        <v>0.14285714285714285</v>
      </c>
    </row>
    <row r="9" spans="1:8">
      <c r="A9" s="20">
        <v>4</v>
      </c>
      <c r="B9" s="21" t="s">
        <v>38</v>
      </c>
      <c r="C9" s="20">
        <f>'Data Sheet'!I27</f>
        <v>20</v>
      </c>
      <c r="D9" s="27">
        <f>C9/20</f>
        <v>1</v>
      </c>
      <c r="E9" s="26">
        <f t="shared" si="1"/>
        <v>0.14285714285714285</v>
      </c>
      <c r="F9" s="64">
        <f t="shared" si="0"/>
        <v>0.14285714285714285</v>
      </c>
    </row>
    <row r="10" spans="1:8">
      <c r="A10" s="20">
        <v>5</v>
      </c>
      <c r="B10" s="21" t="s">
        <v>39</v>
      </c>
      <c r="C10" s="20">
        <f>'Data Sheet'!I32</f>
        <v>15</v>
      </c>
      <c r="D10" s="27">
        <f>C10/15</f>
        <v>1</v>
      </c>
      <c r="E10" s="26">
        <f t="shared" si="1"/>
        <v>0.14285714285714285</v>
      </c>
      <c r="F10" s="64">
        <f t="shared" si="0"/>
        <v>0.14285714285714285</v>
      </c>
    </row>
    <row r="11" spans="1:8">
      <c r="A11" s="20">
        <v>6</v>
      </c>
      <c r="B11" s="21" t="s">
        <v>48</v>
      </c>
      <c r="C11" s="20">
        <f>'Data Sheet'!H38</f>
        <v>0</v>
      </c>
      <c r="D11" s="27">
        <f>C11/20</f>
        <v>0</v>
      </c>
      <c r="E11" s="26">
        <f t="shared" si="1"/>
        <v>0.14285714285714285</v>
      </c>
      <c r="F11" s="64">
        <f>D11*E11</f>
        <v>0</v>
      </c>
    </row>
    <row r="12" spans="1:8">
      <c r="A12" s="20">
        <v>7</v>
      </c>
      <c r="B12" s="21" t="s">
        <v>40</v>
      </c>
      <c r="C12" s="20">
        <f>'Data Sheet'!I44</f>
        <v>20</v>
      </c>
      <c r="D12" s="27">
        <f>C12/20</f>
        <v>1</v>
      </c>
      <c r="E12" s="26">
        <f t="shared" si="1"/>
        <v>0.14285714285714285</v>
      </c>
      <c r="F12" s="64">
        <f t="shared" si="0"/>
        <v>0.14285714285714285</v>
      </c>
    </row>
    <row r="13" spans="1:8">
      <c r="A13" s="25"/>
      <c r="B13" s="24" t="s">
        <v>1</v>
      </c>
      <c r="C13" s="23">
        <f>SUM(C6:C12)</f>
        <v>105</v>
      </c>
      <c r="D13" s="22">
        <f>C13/125</f>
        <v>0.84</v>
      </c>
      <c r="E13" s="22">
        <f>SUM(E6:E12)</f>
        <v>0.99999999999999978</v>
      </c>
      <c r="F13" s="65">
        <f>SUM(F6:F12)</f>
        <v>0.85714285714285698</v>
      </c>
    </row>
    <row r="14" spans="1:8">
      <c r="A14" s="48"/>
      <c r="B14" s="49"/>
      <c r="C14" s="48"/>
      <c r="D14" s="50"/>
      <c r="E14" s="51"/>
      <c r="F14" s="50"/>
    </row>
    <row r="15" spans="1:8">
      <c r="A15" s="48"/>
      <c r="B15" s="49"/>
      <c r="C15" s="48"/>
      <c r="D15" s="50"/>
      <c r="E15" s="51"/>
      <c r="F15" s="50"/>
    </row>
    <row r="16" spans="1:8">
      <c r="A16" s="48"/>
      <c r="B16" s="49"/>
      <c r="C16" s="48"/>
      <c r="D16" s="50"/>
      <c r="E16" s="51"/>
      <c r="F16" s="50"/>
    </row>
    <row r="48" spans="2:2" s="61" customFormat="1">
      <c r="B48" s="60"/>
    </row>
    <row r="54" spans="2:2" s="61" customFormat="1">
      <c r="B54" s="60"/>
    </row>
  </sheetData>
  <mergeCells count="1">
    <mergeCell ref="B1:F1"/>
  </mergeCells>
  <phoneticPr fontId="0" type="noConversion"/>
  <printOptions horizontalCentered="1"/>
  <pageMargins left="0.74803149606299213" right="0.74803149606299213" top="0.98425196850393704" bottom="0.98425196850393704" header="0.51181102362204722" footer="0.51181102362204722"/>
  <pageSetup paperSize="9" scale="71" orientation="portrait" verticalDpi="360" r:id="rId1"/>
  <headerFooter alignWithMargins="0">
    <oddHeader>&amp;CMr Client - Client's Company
Team Profile
July 2004</oddHeader>
    <oddFooter xml:space="preserve">&amp;C&amp;F-&amp;A-&amp;D-&amp;T&amp;R
</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H54"/>
  <sheetViews>
    <sheetView zoomScale="75" workbookViewId="0">
      <selection activeCell="D15" sqref="D15"/>
    </sheetView>
  </sheetViews>
  <sheetFormatPr defaultRowHeight="18"/>
  <cols>
    <col min="1" max="1" width="5.28515625" style="20" customWidth="1"/>
    <col min="2" max="2" width="73.140625" style="21" customWidth="1"/>
    <col min="3" max="3" width="9.140625" style="20"/>
    <col min="4" max="4" width="10.7109375" style="20" bestFit="1" customWidth="1"/>
    <col min="5" max="5" width="13.42578125" style="20" bestFit="1" customWidth="1"/>
    <col min="6" max="6" width="10.7109375" style="20" bestFit="1" customWidth="1"/>
    <col min="7" max="16384" width="9.140625" style="20"/>
  </cols>
  <sheetData>
    <row r="1" spans="1:8" s="28" customFormat="1" ht="65.25" customHeight="1">
      <c r="B1" s="97" t="s">
        <v>41</v>
      </c>
      <c r="C1" s="97"/>
      <c r="D1" s="97"/>
      <c r="E1" s="97"/>
      <c r="F1" s="97"/>
    </row>
    <row r="2" spans="1:8" s="46" customFormat="1" ht="16.5" customHeight="1">
      <c r="B2" s="58"/>
      <c r="C2" s="58"/>
      <c r="D2" s="41"/>
      <c r="E2" s="41"/>
      <c r="F2" s="41"/>
    </row>
    <row r="3" spans="1:8" s="46" customFormat="1" ht="16.5" customHeight="1">
      <c r="B3" s="58"/>
      <c r="C3" s="58"/>
      <c r="D3" s="41"/>
      <c r="E3" s="41"/>
      <c r="F3" s="41"/>
    </row>
    <row r="4" spans="1:8" s="46" customFormat="1" ht="16.5" customHeight="1">
      <c r="A4" s="47"/>
      <c r="B4" s="59"/>
      <c r="C4" s="40"/>
      <c r="D4" s="40"/>
      <c r="E4" s="40"/>
      <c r="F4" s="40"/>
    </row>
    <row r="5" spans="1:8">
      <c r="A5" s="42"/>
      <c r="B5" s="43" t="s">
        <v>5</v>
      </c>
      <c r="C5" s="42" t="s">
        <v>4</v>
      </c>
      <c r="D5" s="44" t="s">
        <v>3</v>
      </c>
      <c r="E5" s="45" t="s">
        <v>2</v>
      </c>
      <c r="F5" s="42" t="s">
        <v>0</v>
      </c>
    </row>
    <row r="6" spans="1:8">
      <c r="A6" s="20">
        <v>1</v>
      </c>
      <c r="B6" s="21" t="s">
        <v>35</v>
      </c>
      <c r="C6" s="20">
        <f>+'Bar Chart'!C6</f>
        <v>20</v>
      </c>
      <c r="D6" s="27">
        <f>C6/20</f>
        <v>1</v>
      </c>
      <c r="E6" s="26">
        <f>1/7</f>
        <v>0.14285714285714285</v>
      </c>
      <c r="F6" s="64">
        <f t="shared" ref="F6:F12" si="0">D6*E6</f>
        <v>0.14285714285714285</v>
      </c>
      <c r="G6" s="63">
        <f t="shared" ref="G6:G13" si="1">$F$13</f>
        <v>0.85714285714285698</v>
      </c>
      <c r="H6" s="57"/>
    </row>
    <row r="7" spans="1:8">
      <c r="A7" s="20">
        <v>2</v>
      </c>
      <c r="B7" s="21" t="s">
        <v>36</v>
      </c>
      <c r="C7" s="20">
        <f>+'Bar Chart'!C7</f>
        <v>15</v>
      </c>
      <c r="D7" s="27">
        <f>C7/15</f>
        <v>1</v>
      </c>
      <c r="E7" s="26">
        <f t="shared" ref="E7:E12" si="2">1/7</f>
        <v>0.14285714285714285</v>
      </c>
      <c r="F7" s="64">
        <f t="shared" si="0"/>
        <v>0.14285714285714285</v>
      </c>
      <c r="G7" s="63">
        <f t="shared" si="1"/>
        <v>0.85714285714285698</v>
      </c>
    </row>
    <row r="8" spans="1:8">
      <c r="A8" s="20">
        <v>3</v>
      </c>
      <c r="B8" s="21" t="s">
        <v>37</v>
      </c>
      <c r="C8" s="20">
        <f>+'Bar Chart'!C8</f>
        <v>15</v>
      </c>
      <c r="D8" s="27">
        <f>C8/15</f>
        <v>1</v>
      </c>
      <c r="E8" s="26">
        <f t="shared" si="2"/>
        <v>0.14285714285714285</v>
      </c>
      <c r="F8" s="64">
        <f t="shared" si="0"/>
        <v>0.14285714285714285</v>
      </c>
      <c r="G8" s="63">
        <f t="shared" si="1"/>
        <v>0.85714285714285698</v>
      </c>
    </row>
    <row r="9" spans="1:8">
      <c r="A9" s="20">
        <v>4</v>
      </c>
      <c r="B9" s="21" t="s">
        <v>38</v>
      </c>
      <c r="C9" s="20">
        <f>+'Bar Chart'!C9</f>
        <v>20</v>
      </c>
      <c r="D9" s="27">
        <f>C9/20</f>
        <v>1</v>
      </c>
      <c r="E9" s="26">
        <f t="shared" si="2"/>
        <v>0.14285714285714285</v>
      </c>
      <c r="F9" s="64">
        <f t="shared" si="0"/>
        <v>0.14285714285714285</v>
      </c>
      <c r="G9" s="63">
        <f t="shared" si="1"/>
        <v>0.85714285714285698</v>
      </c>
    </row>
    <row r="10" spans="1:8">
      <c r="A10" s="20">
        <v>5</v>
      </c>
      <c r="B10" s="21" t="s">
        <v>39</v>
      </c>
      <c r="C10" s="20">
        <f>+'Bar Chart'!C10</f>
        <v>15</v>
      </c>
      <c r="D10" s="27">
        <f>C10/15</f>
        <v>1</v>
      </c>
      <c r="E10" s="26">
        <f t="shared" si="2"/>
        <v>0.14285714285714285</v>
      </c>
      <c r="F10" s="64">
        <f t="shared" si="0"/>
        <v>0.14285714285714285</v>
      </c>
      <c r="G10" s="63">
        <f t="shared" si="1"/>
        <v>0.85714285714285698</v>
      </c>
    </row>
    <row r="11" spans="1:8">
      <c r="A11" s="20">
        <v>6</v>
      </c>
      <c r="B11" s="21" t="s">
        <v>48</v>
      </c>
      <c r="C11" s="20">
        <f>'Data Sheet'!H38</f>
        <v>0</v>
      </c>
      <c r="D11" s="27">
        <f>C11/20</f>
        <v>0</v>
      </c>
      <c r="E11" s="26">
        <f t="shared" si="2"/>
        <v>0.14285714285714285</v>
      </c>
      <c r="F11" s="64">
        <f t="shared" si="0"/>
        <v>0</v>
      </c>
      <c r="G11" s="63"/>
    </row>
    <row r="12" spans="1:8">
      <c r="A12" s="20">
        <v>7</v>
      </c>
      <c r="B12" s="21" t="s">
        <v>40</v>
      </c>
      <c r="C12" s="20">
        <f>+'Bar Chart'!C12</f>
        <v>20</v>
      </c>
      <c r="D12" s="27">
        <f>C12/20</f>
        <v>1</v>
      </c>
      <c r="E12" s="26">
        <f t="shared" si="2"/>
        <v>0.14285714285714285</v>
      </c>
      <c r="F12" s="64">
        <f t="shared" si="0"/>
        <v>0.14285714285714285</v>
      </c>
      <c r="G12" s="63">
        <f t="shared" si="1"/>
        <v>0.85714285714285698</v>
      </c>
    </row>
    <row r="13" spans="1:8">
      <c r="A13" s="25"/>
      <c r="B13" s="24" t="s">
        <v>1</v>
      </c>
      <c r="C13" s="23">
        <f>SUM(C6:C12)</f>
        <v>105</v>
      </c>
      <c r="D13" s="22">
        <f>C13/125</f>
        <v>0.84</v>
      </c>
      <c r="E13" s="22">
        <f>SUM(E6:E12)</f>
        <v>0.99999999999999978</v>
      </c>
      <c r="F13" s="65">
        <f>SUM(F6:F12)</f>
        <v>0.85714285714285698</v>
      </c>
      <c r="G13" s="63">
        <f t="shared" si="1"/>
        <v>0.85714285714285698</v>
      </c>
    </row>
    <row r="14" spans="1:8">
      <c r="A14" s="48"/>
      <c r="B14" s="49"/>
      <c r="C14" s="48"/>
      <c r="D14" s="50"/>
      <c r="E14" s="51"/>
      <c r="F14" s="50"/>
    </row>
    <row r="15" spans="1:8">
      <c r="A15" s="48"/>
      <c r="B15" s="49"/>
      <c r="C15" s="48"/>
      <c r="D15" s="50"/>
      <c r="E15" s="51"/>
      <c r="F15" s="50"/>
    </row>
    <row r="16" spans="1:8">
      <c r="A16" s="48"/>
      <c r="B16" s="49"/>
      <c r="C16" s="48"/>
      <c r="D16" s="50"/>
      <c r="E16" s="51"/>
      <c r="F16" s="50"/>
    </row>
    <row r="48" spans="2:2" s="61" customFormat="1">
      <c r="B48" s="60"/>
    </row>
    <row r="54" spans="2:2" s="61" customFormat="1">
      <c r="B54" s="60"/>
    </row>
  </sheetData>
  <mergeCells count="1">
    <mergeCell ref="B1:F1"/>
  </mergeCells>
  <phoneticPr fontId="0" type="noConversion"/>
  <printOptions horizontalCentered="1"/>
  <pageMargins left="0.74803149606299213" right="0.74803149606299213" top="0.98425196850393704" bottom="0.98425196850393704" header="0.51181102362204722" footer="0.51181102362204722"/>
  <pageSetup paperSize="9" scale="71" orientation="portrait" r:id="rId1"/>
  <headerFooter alignWithMargins="0">
    <oddHeader>&amp;CMr Client - Client's Company
Team Profile
July 2004</oddHeader>
    <oddFooter>&amp;C&amp;F-&amp;A-&amp;D-&amp;T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Sheet</vt:lpstr>
      <vt:lpstr>Bar Chart</vt:lpstr>
      <vt:lpstr>RadarChart </vt:lpstr>
      <vt:lpstr>'Bar Chart'!Print_Area</vt:lpstr>
      <vt:lpstr>'Data Sheet'!Print_Area</vt:lpstr>
      <vt:lpstr>'RadarChart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William Tarnowski</dc:creator>
  <cp:lastModifiedBy>Shea</cp:lastModifiedBy>
  <cp:lastPrinted>2012-03-21T18:53:33Z</cp:lastPrinted>
  <dcterms:created xsi:type="dcterms:W3CDTF">2002-02-21T22:41:04Z</dcterms:created>
  <dcterms:modified xsi:type="dcterms:W3CDTF">2012-04-05T23:45:04Z</dcterms:modified>
</cp:coreProperties>
</file>